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0" windowWidth="16800" windowHeight="9225"/>
  </bookViews>
  <sheets>
    <sheet name="CATÁLOGO" sheetId="1" r:id="rId1"/>
    <sheet name="RESUMEN" sheetId="3" r:id="rId2"/>
  </sheets>
  <definedNames>
    <definedName name="_xlnm.Print_Area" localSheetId="0">CATÁLOGO!$B$15:$H$263</definedName>
    <definedName name="_xlnm.Print_Area" localSheetId="1">RESUMEN!$A$16:$G$43</definedName>
    <definedName name="_xlnm.Print_Titles" localSheetId="0">CATÁLOGO!$1:$14</definedName>
    <definedName name="_xlnm.Print_Titles" localSheetId="1">RESUMEN!$1:$15</definedName>
  </definedNames>
  <calcPr calcId="145621"/>
</workbook>
</file>

<file path=xl/calcChain.xml><?xml version="1.0" encoding="utf-8"?>
<calcChain xmlns="http://schemas.openxmlformats.org/spreadsheetml/2006/main">
  <c r="B17" i="3" l="1"/>
  <c r="B18" i="3"/>
  <c r="B19" i="3"/>
  <c r="B20" i="3"/>
  <c r="B21" i="3"/>
  <c r="B22" i="3"/>
  <c r="B23" i="3"/>
  <c r="B24" i="3"/>
  <c r="B25" i="3"/>
  <c r="B26" i="3"/>
  <c r="B27" i="3"/>
  <c r="B28" i="3"/>
  <c r="B29" i="3"/>
  <c r="B30" i="3"/>
  <c r="B31" i="3"/>
  <c r="B32" i="3"/>
  <c r="B33" i="3"/>
  <c r="B34" i="3"/>
  <c r="B35" i="3"/>
  <c r="B36" i="3"/>
  <c r="B37" i="3"/>
  <c r="B38" i="3"/>
  <c r="B39" i="3"/>
  <c r="B40" i="3"/>
  <c r="B41" i="3"/>
  <c r="B16" i="3"/>
  <c r="B7" i="3"/>
</calcChain>
</file>

<file path=xl/sharedStrings.xml><?xml version="1.0" encoding="utf-8"?>
<sst xmlns="http://schemas.openxmlformats.org/spreadsheetml/2006/main" count="543" uniqueCount="296">
  <si>
    <t>GOBIERNO DEL ESTADO DE TAMAULIPAS</t>
  </si>
  <si>
    <t>SECRETARÍA DE OBRAS PÚBLICAS</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</si>
  <si>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</si>
  <si>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</si>
  <si>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</si>
  <si>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</si>
  <si>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</si>
  <si>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</si>
  <si>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</si>
  <si>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</si>
  <si>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</si>
  <si>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</si>
  <si>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</si>
  <si>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</si>
  <si>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</si>
  <si>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</si>
  <si>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</si>
  <si>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</si>
  <si>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</si>
  <si>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</si>
  <si>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</si>
  <si>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</si>
  <si>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</si>
  <si>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 xml:space="preserve">SECRETARÍA DE OBRAS PÚBLICAS </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</si>
  <si>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</si>
  <si>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</si>
  <si>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</si>
  <si>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</si>
  <si>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</si>
  <si>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</si>
  <si>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</si>
  <si>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</si>
  <si>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</si>
  <si>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SUBSECRETARÍA DE PROYECTOS Y LICITACIONES</t>
  </si>
  <si>
    <t>REHABILITACIÓN DE OBRA DE TOMA EN CANAL “GUILLERMO RODHE”, PARA SUMINISTRO DE AGUA CRUDA A LA PLANTA POTABILIZADORA “RANCHO GRANDE” EN REYNOSA, TAMAULIPAS.</t>
  </si>
  <si>
    <t>I</t>
  </si>
  <si>
    <t>EQUIPAMIENTO DE OBRA DE TOMA EN CANAL “GUILLERMO RODHE”, PARA SUMINISTRO DE AGUA CRUDA A LA PLANTA POTABILIZADORA “RANCHO GRANDE”, INCLUYE SUMINISTRO, INSTALACIÓN, PRUEBA Y PUESTA EN SERVICIO DE TRES BOMBAS SUMERGIBLES, CADA UNA DE 125 LPS, 75 HP, 28.2 MCA, 3 FASES Y 460 V; BANCO DE CAPACITORES; PANEL DE CONTROL CON ARRANCADORES SUAVES, CONSTRUCCIÓN DE SUBESTACIÓN ELÉCTRICA CON TRANSFORMADOR DE 500 KVA.</t>
  </si>
  <si>
    <t>Suministro, instalación, pruebas y puesta en servicio de bomba sumergible inatascable para q= 125 lps @ 28.2 m. Marca EBARA serie DSC4 o similar en calidad con 4" descarga, construida en fierro fundido ASTM A-48 clase 30, para carcasa e impulsor, el cual es del tipo semiabierto, tornillería en acero inoxidable 304 y acero inoxidable AISI 420 para la flecha, equipada con doble sello mecánico tipo tandem el cual tendrá el sello inferior de carburo de silicio y el superior será de carbón/cerámica, todo acoplado directamente a un motor eléctrico sumergible en cámara de aire ( sin aceite) con un aislamiento clase h, nema mg1 con una potencia nominal de 75 hp, 1800 rpm, 460 vols, 3 fases, 60 hz. Integrado con: detector de temperatura en el embobinado, detector de humedad en la cámara del sello, 50 ft (15.24 m) de cable sumergible de poder , 50 ft (15.24) de cable sumergible para señal, receptor de sensor de humedad y temperatura ( epmr4), sistema de izaje: base, adaptador y soporte superior (no incluye los tubos) incluye: equipo, herramienta, grúa, mano de obra calificada, flete, certificaciones, garantías, pruebas y todo lo necesario para su correcta instalación. P.U.O.T.</t>
  </si>
  <si>
    <t>pza</t>
  </si>
  <si>
    <t>Suministro e instalación de juego de barras guías (2 piezas) en acero inoxidable 316, 3 1/2 "ø (88.9mm), para una altura  de 11 m con cople interno para unión de tramos, con soportes intermedios instalados con abrazaderas a la columna de descarga. Incluye: soporte superior de barras guías y kit de anclaje en acero inoxidable 316 .incluye: equipo, herramienta, mano de obra calificada y todo lo necesario para su correcta instalación. P.U.O.T.</t>
  </si>
  <si>
    <t>I-1</t>
  </si>
  <si>
    <t>FONTANERIA</t>
  </si>
  <si>
    <t>I-2</t>
  </si>
  <si>
    <t>TREN DE DESCARGA</t>
  </si>
  <si>
    <t xml:space="preserve">Suministro e instalación de ampliación de acero inoxidable T-316 cedula estándar  de 254 mm (10") ø a 304.8 mm (12") ø, incluye: equipo, herramienta, equipo, mano de obra calificada, bridas del mismo material y todo lo necesario para su correcta instalación y E.P. 4A. </t>
  </si>
  <si>
    <t>Suministro e instalación de carrete de 304.8 mm (12") ø  en acero inoxidable t-316 cedula estándar con una longitud de 3.05 m, incluye: equipo, herramienta, equipo, mano de obra calificada, bridas del mismo material y todo lo necesario para su correcta instalación y E.P. 4A.</t>
  </si>
  <si>
    <t>Suministro e instalación de carrete de 304.8 mm (12") ø  en acero inoxidable t-316 cedula estándar con una longitud de 2.42 m, incluye: equipo, herramienta, equipo, mano de obra calificada, bridas del mismo material y todo lo necesario para su correcta instalación y E.P. 4A.</t>
  </si>
  <si>
    <t>Suministro e instalación de codo de 90° radio largo en acero inoxidable t-316 cedula estándar bridado en ambos extremos de 304.8 mm  (12") ø. Incluye: equipo, herramienta, equipo, mano de obra calificada, y todo lo necesario para su correcta instalación y E.P. 4A.</t>
  </si>
  <si>
    <t>Suministro e instalación de extremidad de 304.8 mm (12") ø en acero inoxidable t-316  cedula estándar de 0.50 m. De longitud. Incluye herramienta, equipo, mano de obra calificada cortes y soldadura para fabricación de pieza, y todo lo necesario para su correcta instalación y E.P. 4A.</t>
  </si>
  <si>
    <t>7025.00)  Piezas especiales de acero y E.P. 10A-3
Suministro e instalación de extremidad de acero al carbón ASTM - A - 53 grado B ced. 40 de 304.80 mm (12") de diámetro (10.32 mm de espesor), longitud de 0.50 m, incluye: brida Slip-On 150 PSI, equipo, soldadura, desperdicios, herramienta, maniobras, materiales, carga y descarga, acarreo de los materiales de desecho al banco de desperdicios, herramienta y mano de obra. P.U.O.T.</t>
  </si>
  <si>
    <t>8014.00) Suministro de juntas GIBAULT completas y E.P. 8A
08) de 305 mm (12") de diámetro.</t>
  </si>
  <si>
    <t>Suministro, instalación, prueba y puesta en servicio de V.A.E.A. (válvula de admisión y expulsión de aire) para uso en aguas negras marca DOROT modelo DAV-WP bridada o similar en calidad de 76.2 mm (3") ø para instalar en tubería de 304.8 mm (12") ø, con válvula de seccionamiento (compuerta) de 76.2 mm (3") ø, incluye: neoprenos y tornillería  en acero al carbón, equipo, herramientas, maquinaria, protección con pintura epóxica anticorrosiva color negro, mano de obra certificada y todo lo necesario para su correcta ejecución y E.P. 16A.</t>
  </si>
  <si>
    <t>Suministro, instalación, prueba y puesta en servicio de válvula CHECK RITE de 304.8 mm (12") ø marca BRAY o similar en calidad, instalada entre bridas en acero al carbón de fo.fo. (fierro fundido), incluye: material, equipo, herramientas, pintado con pintura epóxica anticorrosiva color negro, y mano de obra y E.P. 16A.</t>
  </si>
  <si>
    <t>7025.00)  Piezas especiales de acero y E.P. 10A-3
Suministro e instalación de extremidad de acero al carbón ASTM - A - 53 grado B ced. 40 de 304.80 mm (12") de diámetro (10.32 mm de espesor), longitud de 1.00 m, incluye: brida Slip-On 150 PSI, equipo, soldadura, desperdicios, herramienta, maniobras, materiales, carga y descarga, acarreo de los materiales de desecho al banco de desperdicios, herramienta y mano de obra. P.U.O.T.</t>
  </si>
  <si>
    <t>Suministro, instalación, prueba y puesta en servicio de válvula de compuerta de  304.8 mm (12") ø  marca HIDROVAL o similar en calidad, bridada de fo.fo. (fierro fundido). Incluye: equipo, herramientas, maquinaria mano de obra certificada, protección anticorrosiva con pintura epóxica color negro, y todo lo necesario para su correcta ejecución y E.P. 16A.</t>
  </si>
  <si>
    <t>Suministro e instalación de manómetro tipo BOURDON en acero inoxidable con elemento diferencial de bronce, caratula de 101.60 mm (4") ø con escala de 0-7 kg/cm2 para instalarse en tubería de 101.6 mm (4") ø inmerso en glicerina. Incluye: equipo, herramienta, válvula de paso, niples, tee, válvula de purga tipo nariz de 1/2" ø y reducción de 1/2" a 3/8" ø. Mano de obra, protección anticorrosiva con pintura epóxica, todo lo necesario y para su correcta instalación y E.P.17A.</t>
  </si>
  <si>
    <t>7025.00)  Piezas especiales de acero y E.P. 10A-3
Suministro e instalación de codo bridado de 45° de acero al carbón ASTM - A - 53 grado B ced. 40 de 304.80 mm (12") de diámetro (10.32 mm de espesor), incluye: brida Slip-On 150 PSI, equipo, soldadura, desperdicios, herramienta, maniobras, materiales, carga y descarga, acarreo de los materiales de desecho al banco de desperdicios, herramienta y mano de obra. P.U.O.T.</t>
  </si>
  <si>
    <t>I-3</t>
  </si>
  <si>
    <t>MULTIPLE</t>
  </si>
  <si>
    <t>7025.00)  Piezas especiales de acero y E.P. 10A-3
Suministro e instalación de múltiple de descarga en acero al carbón ASTM - A - 53 grado B ced. 40 de 609.60 mm (24") de diámetro (17.43 mm de espesor) bridado en un extremo y biselado para soldar en el otro, de 15.60 m de longitud, 5 disparos a 45° en acero al carbón de 12” de diámetro de 1.50 m de longitud, placa de refuerzo de 10 cm de ancho y un espesor de 9.27 mm en las conexiones entre diagonal y múltiple. incluye: grúa, brida Slip-On 150 PSI, equipo, soldadura, desperdicios, herramienta, maniobras, materiales, carga y descarga, acarreo de los materiales de desecho al banco de desperdicios, herramienta y mano de obra. P.U.O.T.</t>
  </si>
  <si>
    <t>Suministro, instalación, prueba y puesta en servicio de medidor de flujo ultrasónico para líquidos limpios o bajas cantidades de sólidos o burbujas entrampadas. FAMILIA AQUATRANS AT600 DE BHGE PANAMETRICS o similar en calidad, diseño basado en el principio de correlación de tiempo de tránsito, con sensores tipo clamp-on para montaje externo a la tubería. Modelo AT6-C1-AT10-24-IN-2-1-A-FT-05-E-0 o similar en calidad. Para uso en tuberías metálicas y en la mayoría de las tuberías de plástico. Precisión del +/-1.0% de la lectura y hasta del +/-0.5% con calibración en campo. Repetibilidad del +/-0.2% de la lectura. Rango bidireccional de -12.19 a +12.19 m/seg. Rangeabilidad de 400:1. Display local tipo lcd grafico de 128 x 64 pixeles, con acceso a todas sus funciones mediante teclado de seis botones. Indicador de error con led color rojo o verde. Mediante el display se tiene información del flujo volumétrico instantáneo, flujo totalizado y la velocidad, en unidades métricas. Caja de protección de la electrónica de aluminio con protección epóxica, con protección ambiental nema 4X/IP67, incluye: equipo, herramienta, mano de obra y todo lo necesario para su correcta instalación. P.U.O.T.</t>
  </si>
  <si>
    <t>Suministro, instalación, prueba y puesta en servicio de V.A.E.A. (válvula de admisión y expulsión de aire) para uso en aguas negras marca DOROT modelo DAV-WP bridada o similar en calidad de 101.60 mm (4") ø para instalar en tubería de 609.60 mm (24") ø, con válvula de seccionamiento (compuerta) de 101.60 mm (4") ø, incluye: neoprenos y tornillería  en acero al carbón, equipo, herramientas, maquinaria, protección con pintura epóxica anticorrosiva color negro, mano de obra certificada y todo lo necesario para su correcta ejecución y E.P. 16A.</t>
  </si>
  <si>
    <t>7025.00) PIEZAS ESPECIALES DE ACERO y E.P. 10A-3
Suministro e instalación de codo de 90° de acero al carbón ASTM-A53 GRADO B, Cedula 40, diámetro de 609.60 mm (24") de diámetro (17.43 mm de espesor) con bisel para soldar en ambos extremos. Incluye: pintura primario de altos sólidos y acabado anticorrosivo.</t>
  </si>
  <si>
    <t>7025.00) PIEZAS ESPECIALES DE ACERO y E.P. 10A-3
Suministro e instalación de tubería de acero al carbón ASTM-A53 GRADO B, Cedula 40, diámetro de 609.60 mm (24") de diámetro (17.43 mm de espesor) de 3.96 m de longitud, con bisel para soldar en ambos extremos. Incluye: pintura primario de altos sólidos y acabado anticorrosivo.</t>
  </si>
  <si>
    <t>7025.00) PIEZAS ESPECIALES DE ACERO y E.P. 10A-3
Suministro e instalación de codo de 45° de acero al carbón ASTM-A53 GRADO B, Cedula 40, diámetro de 609.60 mm (24") de diámetro (17.43 mm de espesor) con bisel para soldar en ambos extremos. Incluye: pintura primario de altos sólidos y acabado anticorrosivo.</t>
  </si>
  <si>
    <t>7025.00) PIEZAS ESPECIALES DE ACERO y E.P. 10A-3
Suministro e instalación de tubería de acero al carbón ASTM-A53 GRADO B, Cedula 40, diámetro de 609.60 mm (24") de diámetro (17.43 mm de espesor) de 0.50 m de longitud, con bisel para soldar en ambos extremos. Incluye: pintura primario de altos sólidos y acabado anticorrosivo.</t>
  </si>
  <si>
    <t>8014.00) Suministro de juntas GIBAULT completas y E.P. 8A
20) de 609 mm (24") de diámetro A-10.</t>
  </si>
  <si>
    <t>I-4</t>
  </si>
  <si>
    <t>RETORNO</t>
  </si>
  <si>
    <t>7025.00) PIEZAS ESPECIALES DE ACERO y E.P. 10A-3
Suministro e instalación de reducción bridada de acero al carbón ASTM-A53 GRADO B, Cedula 40, diámetro de 609.60 mm (24") a 203.20 mm (8")  de diámetro. Incluye: pintura primario de altos sólidos y acabado anticorrosivo.</t>
  </si>
  <si>
    <t>7025.00) PIEZAS ESPECIALES DE ACERO y E.P. 10A-3
Suministro e instalación de codo de 90° de acero al carbón ASTM-A53 GRADO B, Cedula 40, diámetro de 203.20 mm (8") de diámetro bridado. Incluye: bridas Slip-On, pintura primario de altos sólidos y acabado anticorrosivo.</t>
  </si>
  <si>
    <t>8022.00) Válvula de compuerta vástago fijo de 125 PSI y E.P. 16A
06) de 203 mm (8") de diámetro.</t>
  </si>
  <si>
    <t>Suministro, prueba y puesta en servicio de válvula aliviadora de presión y contra golpe de ariete de 203.2mm (8") de diámetro Marca VAMEX o similar en calidad para trabajar a una presión de 2.5kg/cm2 con rango de ajuste de 1.0 a 4.0 kg/cm². Incluye: maquinaria, herramienta, equipo, protección con pintura epóxica anticorrosiva color negro, mano de obra certificada y todo lo necesario para su correcta instalación y E.P. 16A.</t>
  </si>
  <si>
    <t>7025.00) PIEZAS ESPECIALES DE ACERO y E.P. 10A-3
Suministro e instalación de extremidad de acero al carbón ASTM-A53 GRADO B, Cedula 40, diámetro de 203.20 mm (8") de diámetro (8.17 mm de espesor) de 8.30 m. Incluye: brida Slip-ON 150 PSI, pintura primario de altos sólidos y acabado anticorrosivo.</t>
  </si>
  <si>
    <t>7025.00) PIEZAS ESPECIALES DE ACERO y E.P. 10A-3
Suministro e instalación de codo de 90° de acero al carbón ASTM-A53 GRADO B, Cedula 40, diámetro de 203.20 mm (8") de diámetro biselado para soldar en ambos extremos. Incluye: pintura primario de altos sólidos y acabado anticorrosivo.</t>
  </si>
  <si>
    <t>7025.00) PIEZAS ESPECIALES DE ACERO y E.P. 10A-3
Suministro e instalación de tubería de acero al carbón ASTM-A53 GRADO B, Cedula 40, diámetro de 203.20 mm (8") de diámetro de 0.30 m de longitud, con bisel para soldar en ambos extremos. Incluye: pintura primario de altos sólidos y acabado anticorrosivo.</t>
  </si>
  <si>
    <t>7025.00) PIEZAS ESPECIALES DE ACERO y E.P. 10A-3
Suministro e instalación de tubería de acero al carbón ASTM-A53 GRADO B, Cedula 40, diámetro de 203.20 mm (8") de diámetro de 1.00 m de longitud, con bisel para soldar en ambos extremos. Incluye: pintura primario de altos sólidos y acabado anticorrosivo.</t>
  </si>
  <si>
    <t>I-5</t>
  </si>
  <si>
    <t>TORNILLERIA Y NEOPRENOS</t>
  </si>
  <si>
    <t>Suministro, instalación y prueba de  tubería y piezas especiales comerciales y E.P. 4A
empaque de neopreno de 607 MM (24") (de diámetro</t>
  </si>
  <si>
    <t>Suministro, instalación y prueba de  tubería y piezas especiales comerciales y E.P. 4A
empaque de neopreno de 305 mm (12") de diámetro</t>
  </si>
  <si>
    <t>Suministro, instalación y prueba de  tubería y piezas especiales comerciales y E.P. 4A
10) empaque de neopreno de 254 mm de diámetro</t>
  </si>
  <si>
    <t>Suministro, instalación y prueba de  tubería y piezas especiales comerciales y E.P. 4A
07) empaque de neopreno de 203 mm de diámetro</t>
  </si>
  <si>
    <t>Suministro, instalación, prueba y puesta en servicio de tornillería con cabeza hexagonal en acero inoxidable para bridas de 254 mm (10") ø y 304.8 mm (12") ø  con medidas de 7/8" x 4 1/2". Incluye: arandela, tuerca, equipo, herramientas, maquinaria mano de obra y todo lo necesario para su correcta ejecución y E.P. 4A.</t>
  </si>
  <si>
    <t>Suministro, instalación, prueba y puesta en servicio de tornillería con cabeza hexagonal en acero al carbón para bridas de 304.80 mm (12") ø con medidas de 7/8" x 4 1/2". Incluye: arandela, tuerca, equipo, herramientas, maquinaria mano de obra y todo lo necesario para su correcta ejecución y E.P. 4A.</t>
  </si>
  <si>
    <t>Suministro, instalación, prueba y puesta en servicio de tornillería con cabeza hexagonal en acero al carbón para bridas de 304.80 mm (12") ø con medidas de 7/8" x 8". Incluye: arandela, tuerca, equipo, herramientas, maquinaria mano de obra y todo lo necesario para su correcta ejecución y E.P. 4A.</t>
  </si>
  <si>
    <t>Suministro, instalación, prueba y puesta en servicio de tornillería con cabeza hexagonal en acero al carbón para bridas de 609.60 mm (24") ø con medidas de 1 1/4" x 6 3/4". Incluye: arandela, tuerca, equipo, herramientas, maquinaria mano de obra y todo lo necesario para su correcta ejecución y E.P. 4A.</t>
  </si>
  <si>
    <t>Suministro, instalación, prueba y puesta en servicio de tornillería con cabeza hexagonal en acero al carbón para bridas de 203.20 mm (8") ø con medidas de 3/4" x 4". Incluye: arandela, tuerca, equipo, herramientas, maquinaria mano de obra y todo lo necesario para su correcta ejecución y E.P. 4A.</t>
  </si>
  <si>
    <t>Suministro e instalación de base con cinco abrazaderas en acero inoxidable para sujetar 5 tubos de 304.8 mm (12") de diámetro a la pared del cárcamo a base PTR de 4" x 4 " de 3/8" de espesor, solera de 3'' de ancho y un espesor de 3/8", taquetes expansivos  de 5'' de longitud. Según se indica en croquis. Incluye material, equipo y mano de obra calificada y todo lo necesario para su correcta instalación. P.U.O.T.</t>
  </si>
  <si>
    <t>I-6</t>
  </si>
  <si>
    <t>OBRA CIVIL COMPLEMENTO DE FONTANERIA</t>
  </si>
  <si>
    <t>I-7</t>
  </si>
  <si>
    <t xml:space="preserve"> LIMPIEZA Y ADAPTACION DE OBRA DE TOMA</t>
  </si>
  <si>
    <t>1005.00) Limpieza y trazo en el área de trabajo.</t>
  </si>
  <si>
    <t>m2</t>
  </si>
  <si>
    <t>1140.00 Bombeo de Achique con Bomba Autocebante, propiedad del Contratista, de
3" de diámetro y 8 H.P. Incluye: manguera de descarga y aditamentos necesarios</t>
  </si>
  <si>
    <t>hr</t>
  </si>
  <si>
    <t>Suministro e instalación de tapón tipo bola (pantalón sellador) marca GRAINGER modelo MUNI-BALL o similar en calidad, reforzado tipo cámara y accesorios para colocarse en entrada de colector de agua residual de 1,066.8 mm (42") ø en registro existente. Incluye: uso de compresor de aire, accesorios para neutralizador, mangueras, trompo y todo lo necesario para su debida colocación y uso adecuado, materiales, mano de obra, herramienta y equipo. P.U.O.T.</t>
  </si>
  <si>
    <t>1000.00) Ruptura y demolición y E.P. 123A
08) Concreto armado</t>
  </si>
  <si>
    <t>m3</t>
  </si>
  <si>
    <t>Suministro y aplicación de adhesivo epóxico marka SIKA modelo SIKADUR 32 o similar en calidad, premier de dos componentes de alta resistencia  para pegar concreto fresco con concreto endurecido, incluye: material, mano de obra herramienta y equipo necesario. P.U.O.T.</t>
  </si>
  <si>
    <t>kg</t>
  </si>
  <si>
    <t xml:space="preserve">4030.00) Fabricación y colado de concreto vibrado y curado
de f´c= 300 kg/cm2  </t>
  </si>
  <si>
    <t>Suministro e instalación de escalera marina a base de 31 peldaños en zigzag a cada 40 cm de polipropileno con alma de acero de 12 mm de diámetro, marca NARESA modelo P-ESC-02 o similar en calidad, con 29 cm de ancho por 32 cm de profundidad. Incluye equipo, herramienta, mano de obra calificada y todo lo necesario para su correcta instalación, en cualquier nivel según proyecto. P.U.O.T.</t>
  </si>
  <si>
    <t>I-8</t>
  </si>
  <si>
    <t xml:space="preserve">ATRAQUES </t>
  </si>
  <si>
    <t>E.P. 3A-5. Excavación en zanjas para cualquier tipo de material investigado en obra, cualquier profundidad, incluyendo acarreo del material no utilizable fuera de la obra y todo lo necesario para su ejecución.
Para material tipo II. Incluye: todo lo necesario para su ejecución. (P.U.O.T.)</t>
  </si>
  <si>
    <t>7020.00) Suministro y colocación de ACERO estructural y E.P. 10A-2
Placa de acero al carbón A36 grabo B de 60x60 cm de ½” de espesor, ahogada y soldada a varilla en dado de concreto. Incluye: soldadura, equipo, herramienta, mano de obra y todo lo necesario para su correcta instalación. P.U.O.T.</t>
  </si>
  <si>
    <t xml:space="preserve">4090.00) Suministro y colocación de ACERO de refuerzo
01) f'y=4200 kg/cm2
</t>
  </si>
  <si>
    <t xml:space="preserve">4080.00)  Cimbra de madera acabados no aparentes en y E.P. 121A
09) cimbra  en atraques
</t>
  </si>
  <si>
    <t xml:space="preserve">4030.00) Fabricación y colado de concreto vibrado y curado
06) de f'c= 300 kg/cm2. (para atraques)
</t>
  </si>
  <si>
    <t>Limpieza y sand blasteo con chorro de arena a metal blanco a tuberías metálicas. Incluye: equipo para sand blast, compresor, arena silica, materiales, herramientas, mano de obra y todo lo necesario para la correcta limpieza de las estructuras. P.U.O.T.</t>
  </si>
  <si>
    <t>Suministro y aplicación de pintura epóxica anticorrosiva de altos solidos tipo AMERLOCK 400 y acabado anticorrosivo a dos manos. Incluye: materiales, equipo, herramientas, mano de obra y todo lo necesario para su correcta ejecución. P.U.O.T.</t>
  </si>
  <si>
    <t>I-9</t>
  </si>
  <si>
    <t>SUBESTACION ELÉCTRICA</t>
  </si>
  <si>
    <t>Suministro, instalación, pruebas y puesta en servicio de transformador de distribución, marca CONTINENTAL ELECTRIC o similar en calidad, trifásico, tipo pedestal de 500 Kva de capacidad, operación radial, voltaje primario de 13,200, secundario 480/277 v, 60 hz, 3f, con certificación ance, para trabajar a una temperatura ambiente de 40°c a 2300 msnm, incluye: instalación y operación encima del cuarto de ccm. Incluye: suministro, grúa, elevación, colocación, mano de obra  especializada, maniobras, acarreos, fletes, herramienta y equipo. (P.U.O.T.)</t>
  </si>
  <si>
    <t>Suministro  y  colocación  de  poste  de  concreto PC 12–750. Incluye: hincado, plomeo, flete, acarreo, maniobras, materiales, mano de obra, herramienta y equipo. P.U.O.T.</t>
  </si>
  <si>
    <t>Suministro y colocación de conector de compresión tipo estribo (ACSR 1/0-CU 4 AWG semiduro). Incluye: mano de obra especializada, acarreo, herramienta y equipo a cualquier nivel (P.U.O.T.)</t>
  </si>
  <si>
    <t>Suministro y colocación de cadena para aislar de suspensión SVS tensión 14.5 Kv. incluye: suministro e instalación, material, mano de obra especializada, acarreo, colocación, conexión, ajustes, maniobras y herramienta. A cualquier altura. P.U.O.T.</t>
  </si>
  <si>
    <t>Suministro y colocación de aislador de porcelana tipo alfiler tensión 13.8 Kv. Incluye: suministro e instalación, material, mano de obra especializada, acarreo, colocación, conexión, ajustes, maniobras y herramienta. A cualquier altura. P.U.O.T.</t>
  </si>
  <si>
    <t>Apartarrayos de distribución marca Iusa clase 15 Kv.  Incluye: material, mano de obra especializada, conexión, maniobras, acarreo, herramienta y equipo, a cualquier altura. P.U.O.T.</t>
  </si>
  <si>
    <t>Suministro y colocación de cortacircuitos de 15 KV, con fusible de 20 AMP. Incluye: mano de obra especializada, equipo y todo lo necesario para su correcta ejecución</t>
  </si>
  <si>
    <t>Suministro e instalación  de eslabón fusible para 13.2 kv y 25 AMP. Incluye: mano de obra especializada, equipo y todo lo necesario para su correcta ejecución. P.U.O.T.</t>
  </si>
  <si>
    <t>Suministro y colocacion de Cruceta PT200.  Incluye: material, mano de obra especializada, conexión, maniobras, acarreo, herramienta y equipo, a cualquier altura. P.U.O.T.</t>
  </si>
  <si>
    <t>Suministro  y  colocación   de   soporte CV1 incluye: materiales, mano de obra, herramienta y equipo.  En cualquier nivel P.U.O.T.</t>
  </si>
  <si>
    <t>Fleje de acero inoxidable.  Incluye: materiales, mano de obra, herramienta y equipo. En cualquier nivel P.U.O.T.</t>
  </si>
  <si>
    <t>m</t>
  </si>
  <si>
    <t>Hebilla de acero inoxidable 3/4. Incluye: Suministro y colocación, material, mano de obra especializada, acarreo, colocación, conexión, ajustes, maniobras y herramienta. A cualquier altura. P.U.O.T.</t>
  </si>
  <si>
    <t>Suministro y colocación de alambre de cobre No. 4. Incluye: materiales, mano de obra, herramienta y equipo. En cualquier nivel (P.U.O.T.)</t>
  </si>
  <si>
    <t>3.0704.13.) INSTALACIONES ELÉCTRICAS
3.0704.13.) B. REFERENCIAS
3.0704.13. F.01 m) Mufa seca para acometida (3.0704.13.G.04)
05) Suministro  y  colocación  de   mufa para entrada de tubería de 101mm de diámetro. Incluye: herramienta y mano de obra en cualquier nivel (P.U.O.T.)</t>
  </si>
  <si>
    <t>Suministro, colocación y conexión de cable  de aluminio  desnudo con alma de acero (ACSR)  6 hilos cal. No. 1/0, con capacidad de 240 amp., marca CONDUMEX o similar en calidad, para acometida aérea en mediana tensión, conforme a normas CFE. Incluye: materiales, mano de obra especializada, herramienta y equipo.  P.U.O.T.</t>
  </si>
  <si>
    <t>Suministro  y  colocación  de  cable de cobre desnudo (DSD) semiduro cal.  no.4 mca. CONDUMEX o similar en calidad, de acuerdo a normatividad C.F.E.. Incluye: materiales, mano de obra, conexión, maniobras, herramienta y equipo.  En cualquier nivel. P.U.O.T.</t>
  </si>
  <si>
    <t>Cable de aluminio ACSR cal. 1/0 AWG 15 KV, mca. Condumex o similar en calidad, incluye: suministro y colocación de conductor, tendido, tensionado y enclemado, cortes, empalmes, cocas, conexión, material, mano de obra especializada, maniobras y herramienta. a cualquier altura. P.U.O.T.</t>
  </si>
  <si>
    <t>Terminal termocontractil exterior de 15 kv cal 1/0. Incluye: juego de terminal, instalación en equipo de desconexión, fijación, ajuste, material, mano de obra especializada, herramienta, acarreo, maniobras. A cualquier altura.</t>
  </si>
  <si>
    <t>Suministro e instalación de manga termo contráctil para tubería de 102 mm (4") ø, con tres salidas Incluye: material, mano de obra especializada, desperdicios, acarreos, herramienta y equipo. P.U.O.T.</t>
  </si>
  <si>
    <t>Suministro e instalación de varilla de tierra del tipo COPPERWELD de 3.05 m. y 16.0 mm de diámetro, para la bajante de tierra. Incluye conector mecánico para varilla. Incluye: suministro de materiales, mano de obra especializada, desperdicio, maniobras, fijación, acarreos, herramienta y equipo.</t>
  </si>
  <si>
    <t>Suministro e instalación de conector mecánico de cobre reforzado para varilla de tierras 5/8" de diámetro. Incluye: materiales, mano de obra, equipo, conexión, maniobras, herramienta y equipo.  En cualquier nivel. P.U.O.T.</t>
  </si>
  <si>
    <t>Suministro e instalación de registro redondo prefabricado de 30 cm de diámetro para baja tensión en banqueta, conforme a norma cfe, con filtro de arena y/o grava. incluye: materiales, mano de obra, herramienta, acarreos, trazo, excavación, relleno, limpiezas y retiro de sobrantes fuera de la obra (P.U.O.T.)</t>
  </si>
  <si>
    <t>Suministro e instalación de gabinete para medición en alta tensión con dimensiones 0.9 m (alto) x 1.50 m x 0.60 m (fondo) con pintura anticorrosiva y madera al fondo. Incluye: materiales, mano de obra especializada, conexiones, materiales misceláneos, pruebas, maniobras, elevación, acarreos, limpieza, herramienta y equipo. P.U.O.T.</t>
  </si>
  <si>
    <t>Colocación de transformador de corriente en el gabinete de medición (suministra C.F.E.). Incluye: mano de obra, cargo directo por el costo de mano de obra y materiales requeridos, flete a obra, acarreo, calibración. P.U.O.T.</t>
  </si>
  <si>
    <t>Instalación de base fabricada con ángulo para sostener los transformadores de corriente (suministra C.F.E.). Incluye: mano de obra, cargo directo por el costo de mano de obra y materiales requeridos, flete a obra, acarreo, calibración. P.U.O.T.</t>
  </si>
  <si>
    <t>Suministro  y  colocación   de   base para medición de 13 terminales incluye: materiales, mano de obra, herramienta y equipo.  En cualquier nivel P.U.O.T.</t>
  </si>
  <si>
    <t>Suministro e instalación de cable de aluminio THHW-lS a 90°c, calibre 250 mcm, para alimentación de subestación a tablero i-line. 3 conductores por fase, incluye: materiales, mano de obra, herramienta, equipo y todo lo necesario para su correcta ejecución.</t>
  </si>
  <si>
    <t>Suministro e instalación de cable de cobre desnudo del calibre 2 awg. marca  CONDUMEX o similar en calidad, según carga demandada, para tierra física .</t>
  </si>
  <si>
    <t>3.0704.13) INSTALACIONES ELECTRICAS
3.0704.13) B. REFERENCIAS
3.0704.13 F.01 d) Tubería y conexiones metálicas conduit galvanizada pared gruesa con rosca; visible; para alimentaciones. Incluye: cajas de registro y conexión (3.0704.13.G.02)
08) Suministro e instalación de tubo conduit galv. p.g. de 102mm, incluye: material, mano de obra, herramienta, acarreo, pruebas, conexiones (roscas, codo y cople, niple, conector).</t>
  </si>
  <si>
    <t>E.P. 12-E Suministro y colocación de tubería CONDUIT y/o piezas especiales de fierro galvanizado pared gruesa. (P.U.O.T.)
18) Codo de 90° x  102 mm de diámetro.</t>
  </si>
  <si>
    <t>Suministro e instalación de monitor y contratuerca en fierro galvanizado (conector) de 103 mm, para la interconexión de subestación y tablero TGPB.</t>
  </si>
  <si>
    <t>3.0704.13.) INSTALACIONES ELÉCTRICAS
3.0704.13.) B. REFERENCIAS
3.0704.13. F.01 m) Mufa seca para acometida (3.0704.13.G.04)
01) Suministro  y  colocación  de   mufa para entrada de tubería de 32mm de diámetro. Incluye: herramienta y mano de obra en cualquier nivel (P.U.O.T.)</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</si>
  <si>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</si>
  <si>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3.0704.13) INSTALACIONES ELECTRICAS
3.0704.13) B. REFERENCIAS
3.0704.13 F.01 d) Tubería y conexiones metálicas conduit galvanizada pared gruesa con rosca; visible; para alimentaciones. Incluye: cajas de registro y conexión (3.0704.13.G.02)
04.a) Suministro e instalación de tubo conduit galv. p.d. de 32mm, sin rosca, incluye: material, mano de obra, herramienta, acarreo, pruebas, conexiones (codo y cople, niple, conector).</t>
  </si>
  <si>
    <t>Suministro e instalación de monitor y contratuerca de fierro galvanizado de 35 mm de diámetro para la interconexión de tableros. Incluye: material, mano de obra, herramienta y equipo.</t>
  </si>
  <si>
    <t xml:space="preserve">pza </t>
  </si>
  <si>
    <t>Trámites ante la C.F.E. para factibilidad de servicio. Incluye: elaboración de solicitud de factibilidad, planos de proyecto, trámite para obtención de oficio resolutivo y formalización convenios, elaboración de expedientes para entrega de obra de acuerdo al PROTER y todo lo necesario para este trámite.</t>
  </si>
  <si>
    <t>Trámites para conseguir certificado de verificación de las instalaciones eléctricas (por una unidad de verificación)</t>
  </si>
  <si>
    <t>Pago de deposito de garantia por contratacion del servicio de energia electrica</t>
  </si>
  <si>
    <t>kw</t>
  </si>
  <si>
    <t>Pago de oficio de presupuesto de cargos por obra específica y de ampliación ante la C.F.E.</t>
  </si>
  <si>
    <t>Pago por ampliación de carga ante CFE</t>
  </si>
  <si>
    <t>kva</t>
  </si>
  <si>
    <t>I-10</t>
  </si>
  <si>
    <t>EQUIPO ELÉCTRICO</t>
  </si>
  <si>
    <t>Suministro, instalación pruebas y puesta en servicio de panel de control sistema fabricado de arranque y paro para 5 equipos de bombeo, capacidad 75 hp, alimentación 460 vac trifásica con arranque suave, incluye: botones selectores 3 posiciones (automático, fuera, manual), arrancadores suaves tipo pse, interruptor principal termo magnético caja moldeada, interruptores derivados termo magnéticos, controlador lógico programable, transformador de control vp.440-220 vca/vs. 220-110 vca, clemas de control, relevador falla de fase integral, peras de nivel, lámparas indicadoras de estado, porta documentos para gabinete, ventilación forzada protección ip54, botones doble tecla iluminados para encendido/apagado, alarma visual y auditiva, multimedidor digital, rotulado de gabinete, diseños en CAD y diagrama eléctrico. Incluye: equipo, herramienta, mano de obra calificada, flete, certificación, garantías, pruebas y todo lo necesario para su correcta instalación.</t>
  </si>
  <si>
    <t>Suministro, instalación, prueba y puesta en servicio de banco automático de capacitores con filtro de armónicas/rechazo de 50 kvar a 4 pasos,  480 volts, trifásico, 60 Hz, nema, marca Vamex o similar en calidad con interruptor principal y todos los elementos necesarios para su correcta instalación incluye materiales, equipos, herramienta, mano de obra y todo lo necesario para su correcta instalación.</t>
  </si>
  <si>
    <t>3.0704.13.) INSTALACIONES ELÉCTRICAS
3.0704.13.) B. REFERENCIAS
3.0704.13  F.01  l) Interruptor termomagnético. (3.0704.13  G.04).
Suministro e instalación de interruptor termomagnético con gabinete marco "M" tipo MGL de 3 polos, 240v,  de 800 amp marca Square-d o similar, incluye: materiales, mano de obra, conexiones, pruebas, acarreos, desperdicios, herramienta y equipo.</t>
  </si>
  <si>
    <t>3.0704.13.) INSTALACIONES ELÉCTRICAS
3.0704.13.) B. REFERENCIAS
3.0704.13  F.01  l) Interruptor termomagnético. (3.0704.13  G.04).
Suministro e instalación de interruptor termomagnético con gabinete marco "H" tipo HDL de 3 polos, 240v,  de 100 amp marca Square-d o similar, incluye: materiales, mano de obra, conexiones, pruebas, acarreos, desperdicios, herramienta y equipo.</t>
  </si>
  <si>
    <t>Suministro, instalación, pruebas y puesta en servicio de transformador trifásico tipo seco de 10 kva, mca SQUARE d o similar en calidad, 480 volts, 220/127 volts, conexión delta-estrella, incluye 4 derivaciones de 2.5% c/u del voltaje nominal (+2,-2), gabinete nema 1. Incluye: equipo, material, herramientas, mano de obra y todo lo necesario para su correcta ejecución. (P.U.O.T.)</t>
  </si>
  <si>
    <t>Suministro e instalación de base metálica fabricada con ángulo de 2" ø. instalada en pared con soporte tipo ménsula. Dimensiones según plano. Incluye: elementos de fijación, materiales, mano de obra, herramienta, equipo y todo lo necesario para su correcta ejecución. (P.U.O.T.)</t>
  </si>
  <si>
    <t>Suministro, instalación, pruebas y puesta en servicio de centro de carga SQUARE D o similar tipo interior para sobreponer 220/127 volts para 16 circuitos. Incluye: interruptor termo magnético principal de 3 x 30 AMP para 240 v y frente para centro de carga. (P.U.O.T.)</t>
  </si>
  <si>
    <t>3.0704.13.) INSTALACIONES ELÉCTRICAS
3.0704.13.) B. REFERENCIAS.
3.0704.13.F.01. o) Unidades de alumbrado (3.0704.13.G.04)
Suministro, instalación, pruebas y puesta en servicio de lámpara gabinete GAMMA lineal 2 tubos T8 32w ILUMINAR MAGG. Incluye: 2 lámparas fluorescentes lineal T8 de 32 W, balastro electrónico y base G13.  Incluye: materiales, mano de obra, elevación,  maniobras, fijación, conexiones, pruebas, material misceláneo, acarreos, herramienta y equipo.</t>
  </si>
  <si>
    <t>Suministro e instalación, de unidad de aire acondicionado MIRAGE de 1.5 tonelada tipo minisplit 220V. Solo frio,  marca MIRAGE o similar; incluye: herramientas y todo lo necesario para su correcta instalación  mecánica y eléctrica. (P.U.O.T.)</t>
  </si>
  <si>
    <t>Suministro e instalación de contacto doble 110 V tipo QUNZIÑO MX o similar en calidad y precio, con tubería PVC pesado, cable THW, con diámetros y calibres según proyecto. Incluye: caja rectangular de 2 x 4" galvanizada, cinteado, soportería, contacto, herramienta, mano de obra, placa de baquelita y todo lo necesario para su correcta ejecución.</t>
  </si>
  <si>
    <t>Suministro e instalación de apagador sencillo intercambiable 10 A, 127 V.C.A., cat. Q5800, modelo Quinziño marca BTICINO o similar en calidad. Incluye: materiales, mano de obra especializada, material misceláneo, desperdicio, maniobras, conexiones, flete, acarreos, herramienta y equipo. P.U.O.T.</t>
  </si>
  <si>
    <t>Suministro e instalación de tapa Quinziño o similar, 3 ventanas. Incluye: materiales, mano de obra especializada, material misceláneo, desperdicio, maniobras, conexiones, flete, acarreos, herramienta y equipo. P.U.O.T.</t>
  </si>
  <si>
    <t>Suministro e instalación de tapa QUINZIÑO o similar, 1 ventana. Incluye: materiales, mano de obra especializada, material misceláneo, desperdicio, maniobras, conexiones, flete, acarreos, herramienta y equipo. P.U.O.T.</t>
  </si>
  <si>
    <t>Suministro y colocación de caja chalupa galvanizada. P.U.O.T.</t>
  </si>
  <si>
    <t>Suministro y colocación de registro eléctrico prefabricado de concreto para baja tensión de banqueta, bajo norma C.F.E. tipo 2 RBTBCC2 con tapa, medidas 65x100x90 cm, marca CENMEX o similar en calidad. Inc. trazo, excavación, filtro de grava, relleno, acarreos, flete, materiales, mano de obra, herramienta y equipo. (P.U.O.T.)</t>
  </si>
  <si>
    <t>3.0704.13.) INSTALACIONES ELÉCTRICAS
3.0704.13.) B. REFERENCIAS.
3.0704.13  F.01  l) Interruptor termomagnético (3.0704.13  G.04).
Suministro e instalación de interruptor termomagnético modelo BTN  de 2 polos 30 A marca BTICINO o similar en calidad. Incluye: materiales, mano de obra especializada, desperdicios, acarreos, flete, herramienta y equipo. (P.U.O.T.)</t>
  </si>
  <si>
    <t>3.0704.13.) INSTALACIONES ELÉCTRICAS
3.0704.13.) B. REFERENCIAS.
3.0704.13  F.01  l) Interruptor termomagnético (3.0704.13  G.04).
Suministro e instalación de interruptor termomagnético modelo BTN de 2 polos 20-30 A marca BTICINO o similar en calidad. Incluye: materiales, mano de obra especializada, desperdicios, acarreos, flete, herramienta y equipo. (P.U.O.T.)</t>
  </si>
  <si>
    <t>3.0704.13.) INSTALACIONES ELÉCTRICAS
3.0704.13.) B. REFERENCIAS.
3.0704.13  F.01  l) Interruptor termomagnético (3.0704.13  G.04).
Suministro e instalación de interruptor termomagnético modelo BTN de 1 polo 15-20 A marca BTICINO o similar en calidad. Incluye: materiales, mano de obra especializada, desperdicios, acarreos, flete, herramienta y equipo. (P.U.O.T.)</t>
  </si>
  <si>
    <t>Suministro y colocación sensor de nivel ultrasónico LTU 501,   8V. 4-20MA, Incluye: herramienta, equipo, material, mano de obra y todos los materiales para su correcto funcionamiento a cualquier nivel.</t>
  </si>
  <si>
    <t>Suministro e instalación  de  sensor  de  presión  modelo  KPK-30300 MCA  KOBOLD o  similar, con  capacidad  de  tener  rangos  de  medición   absolutos  y  graduales , con señal de  4-20 ma,  nema 4X, con conexión  de  1/4  de  NPT  con rango de  presión  30” HG/ 300 PSIG , Incluye: herramienta, equipo, material, mano de obra y todos los materiales para su correcto funcionamiento a cualquier nivel. P.U.O.T.</t>
  </si>
  <si>
    <t>Suministro y colocación de tornillo de acero inoxidable de 3/8" x 1 1/2" Incluye: tuerca, arandela, material, mano de obra, herramienta y equipo y pruebas.</t>
  </si>
  <si>
    <t>I-11</t>
  </si>
  <si>
    <t>CONEXIÓN A BOMBAS 75 HP</t>
  </si>
  <si>
    <t>3.0704.13) INSTALACIONES ELECTRICAS
3.0704.13) B. REFERENCIAS
3.0704.13  F.01  e) Conductores de cobre tipo THW, con forro; incluye empalmes.. (3.0704.13 G.02)
05) Cable de cobre tipo THW-LS 75 °C calibre AWG # 1/0, marca CONDUMEX o similar en calidad. Incluye: suministro, mano de obra especializada, conexión y prueba.</t>
  </si>
  <si>
    <t>Suministro e instalación de tubo conduit PVC pesado de 53 mm de diámetro. Incluye: suministro, acarreo, tendido, cortes y desperdicios de los materiales, coples, mano de obra, herramienta y todo lo necesario para su completa ejecución y buen funcionamiento.</t>
  </si>
  <si>
    <t>Suministro e instalación de codo conduit de 52 mm de diámetro de P.V.C. tipo pesado. Incluye: materiales, mano de obra, herrajes para su fijación.</t>
  </si>
  <si>
    <t>E.P. 18-E SUMINISTRO, INSTALACIÓN Y PRUEBA DE  TUBERÍA Y PIEZAS ESPECIALES COMERCIALES.
Conector de PVC (rosca exterior) de 51 mm (2”) de diámetro. Incluye: materiales, mano de obra, herramienta y equipo.</t>
  </si>
  <si>
    <t>Suministro e instalación de tubo liquid tight de 53 mm. Incluye: material, mano de obra especializada, herramienta, conexión y prueba.</t>
  </si>
  <si>
    <t>Suministro e instalación de conector recto liquid tight de 53 mm. Incluye: material, mano de obra especializada, herramienta, conexión y prueba.</t>
  </si>
  <si>
    <t>3.0704.13) INSTALACIONES ELECTRICAS
3.0704.13) B. REFERENCIAS
3.0704.13 F.01 d) Tubería y conexiones metálicas conduit galvanizada pared gruesa con rosca; visible; para alimentaciones. Incluye: cajas de registro y conexión (3.0704.13.G.02)
05.a) Suministro e instalación de tubo conduit galv. p.g. de 53mm, incluye: material, mano de obra, herramienta, acarreo, pruebas, conexiones (roscas, codo y cople, niple, conector)., con recubrimiento epóxico anticorrosivo.</t>
  </si>
  <si>
    <t>Suministro e instalación de codo conduit metálico galvanizado pared gruesa de 53 mm de diámetro. Incluye: materiales, mano de obra, soportes y herrajes para su fijación.</t>
  </si>
  <si>
    <t>I-12</t>
  </si>
  <si>
    <t>CABLEADO DE CONTROL</t>
  </si>
  <si>
    <t>Suministro e instalación de cable transmisor KPK-ELEC.COMM-1 para sensores de presión. Incluye conectores y mano de obra especializada para su correcta instalación.</t>
  </si>
  <si>
    <t>3.0704.13.) INSTALACIONES ELÉCTRICAS
3.0704.13.) B. REFERENCIAS
3.0704.13  F.01  f) CONDUCTORES DE COBRE TIPO THW, CON FORRO; INCLUYE EMPALMES. (3.0704.13 G.02)
Suministro e instalación de cable de control blindado 4 x 18, para electroniveles y medidor de gasto, Incluye: materiales, mano de obra especializada, conexión, maniobras, herramienta y equipo.   En cualquier nivel. P.U.O.T.</t>
  </si>
  <si>
    <t>Suministro e instalación de tubo conduit PVC pesado de 16 mm de diámetro. Incluye: suministro, acarreo, tendido, cortes y desperdicios de los materiales, coples, mano de obra, herramienta y todo lo necesario para su completa ejecución y buen funcionamiento.</t>
  </si>
  <si>
    <t>E.P. 13-E Suministro y colocación de tubería CONDUIT y/o piezas especiales de PVC pesado. (P.U.O.T.)
19) Codo de PVC de 90° X 13 mm de diámetro.</t>
  </si>
  <si>
    <t>E.P. 13-E Suministro y colocación de tubería CONDUIT y/o piezas especiales de PVC pesado. (P.U.O.T.)
Conector pvc macho de 13 mm (1/2") de diámetro.</t>
  </si>
  <si>
    <t>E.P. 12-E.- SUMINISTRO, INSTALACION Y PRUEBA DE TUBERÍA CONDUIT Y/O PIEZAS ESPECIALES DE FIERRO GALVANIZADO, 
Tubo conduit galvanizado pared gruesa de 1/2" de diametro.</t>
  </si>
  <si>
    <t>Suministro e instalación de tubo liquid tight de 13 mm. Incluye: material, mano de obra especializada, herramienta, conexión y prueba.</t>
  </si>
  <si>
    <t>Suministro e instalación de conector recto liquid tight de 16 mm. Incluye: material, mano de obra especializada, herramienta, conexión y prueba.</t>
  </si>
  <si>
    <t>I-13</t>
  </si>
  <si>
    <t>SERVICIOS PROPIOS</t>
  </si>
  <si>
    <t>Suministro e instalación de cable de cobre suave Thw-Ls 75º C calibre 8 AWG. marca Condumex. Incluye: conexiones, mano de obra, materiales.</t>
  </si>
  <si>
    <t>Suministro e instalación de cable de cobre desnudo calibre 10 AWG marca CONDUMEX o similar, según carga demandada, para tierra física. Incluye: materiales, mano de obra, conexión, maniobras, herramienta y equipo.  En cualquier nivel (P.U.O.T.)</t>
  </si>
  <si>
    <t>E.P.- 12-E Suministro y colocación de tubería CONDUIT y/o piezas especiales de fierro galvanizado pared gruesa, (P.U.O.T.)
03) Tubería de 25 mm de diámetro</t>
  </si>
  <si>
    <t>E.P.- 12-ESuministro y colocación de tubería CONDUIT y/o piezas especiales de fierro galvanizado pared gruesa, (P.U.O.T.)
12) Codo de 90° x 25 mm de diámetro</t>
  </si>
  <si>
    <t>E.P. 12-E Suministro y colocación de tubería CONDUIT y/o piezas especiales de fierro galvanizado pared gruesa. (P.U.O.T.)
Monitor fundido o troquelado galvanizado de 27 mm.</t>
  </si>
  <si>
    <t>3.0704.13) INSTALACIONES ELECTRICAS
3.0704.13) B. REFERENCIAS
3.0704.13  F.01  e) Conductores de cobre tipo TW, con forro; incluye empalmes.. (3.0704.13 G.02)
04) Cable de cobre tipo THW-LS 75 °C calibre AWG # 12, marca CONDUMEX o similar en calidad. Incluye: suministro, mano de obra especializada, conexión y prueba.</t>
  </si>
  <si>
    <t>Suministro  y  colocación  de  cable de cobre desnudo (DSD) semiduro cal.  No.14 mca. CONDUMEX o similar en calidad. incluye: materiales, mano de obra, conexión, maniobras, herramienta y equipo.   En cualquier nivel. P.U.O.T.</t>
  </si>
  <si>
    <t>E.P.- 12-E Suministro y colocación de tubería CONDUIT y/o piezas especiales de fierro galvanizado pared gruesa, (P.U.O.T.)
01) Tubería de 13 mm de diámetro CED. 40</t>
  </si>
  <si>
    <t>E.P.- 12-E Suministro y colocación de tubería CONDUIT y/o piezas especiales de fierro galvanizado pared gruesa, (P.U.O.T.)
10) Codo de 90° x 13 mm de diámetro</t>
  </si>
  <si>
    <t>E.P. 12-E Suministro y colocación de tubería CONDUIT y/o piezas especiales de fierro galvanizado pared gruesa. (P.U.O.T.)
27) Monitor fundido o troquelado galvanizado de 13 mm de diámetro.</t>
  </si>
  <si>
    <t>I-14</t>
  </si>
  <si>
    <t>ALUMBRADO EXTERIOR</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</si>
  <si>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</si>
  <si>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E.P.- 13-E Suministro y colocación de tubería CONDUIT y/o piezas especiales de PVC pesado (P.U.O.T.)
01) Tubería de PVC de 13 mm de diámetro</t>
  </si>
  <si>
    <t>E.P. 13-E Suministro y colocación de tubería CONDUIT y/o piezas especiales de PVC pesado. (P.U.O.T.)
Conector conduit tipo PVC tipo pesado de 13 mm de diámetro.</t>
  </si>
  <si>
    <t>3.0707.13) INSTALACIONES ELECTRICAS
3.0704.13.) B. REFERENCIAS.
3.0704.13.F.01.o) Unidades de alumbrado (3.0704.13.G.04)
Suministro, colocación y conexión de lámpara ahorradora tipo Suburbana de 250 watts, 220 v, encendido automático (con foto celda integrada) para integrarse en poste metálico. Incluye: materiales, mano de obra especializada, material misceláneo, conexiones, pruebas, acarreos, fletes, desperdicios, herramienta y equipo. A cualquier altura.</t>
  </si>
  <si>
    <t>Suministro, instalación, de poste metálico para soportar lámpara suburbana  de 6m. incluye: brazo metálico, abrazadera, anclas de 1"ø, suministro de materiales, mano de obra, limpieza del poste, primario rojo, pintura esmalte a dos manos, plomeo, material misceláneo, maniobras, elevación, fijación, desperdicio, acarreos, herramienta y equipo. p.u.o.t.</t>
  </si>
  <si>
    <t>I-15</t>
  </si>
  <si>
    <t>INTERCONEXION DE SERPENTIN CON CONO DE FLOCULACION</t>
  </si>
  <si>
    <t>Suministro, instalación y prueba de  tubería y piezas especiales comerciales y E.P. 4A
Codo de P.V.C. de 90° x 250 mm (10"), Incluye empaque.</t>
  </si>
  <si>
    <t>Suministro, instalación y prueba de  tubería y piezas especiales comerciales y E.P. 4A
Tubería de P.V.C. RD-26 de 250 mm (10”) de diámetro.</t>
  </si>
  <si>
    <t>Suministro e instalación de tubería de 0.762 m (30") diámetro acero inoxidable ced. 30 de 0.625" de espesor de pared de tubo de 7.44m (cada una) de longitud. El tubo tendrá en la parte inferior 8 ventanas de 20x30cm distribuidas en forma de espiral en toda su longitud de acuerdo a plano y E.P. 4A.</t>
  </si>
  <si>
    <t>Suministro y colocación de ángulo de acero inoxidable de 3" x 3" x 1/4" para sujetar tubo de acero inoxidable ced 30, en 3 niveles con 4 ángulos en cada uno y E.P. 4A.</t>
  </si>
  <si>
    <t>Suministro e instalación de placa de acero inoxidable por inmersión de 90 cm x 90 cm x  1/2" de espesor para soldar en tubería y E.P. 4A.</t>
  </si>
  <si>
    <t>Suministro e instalación de placa de acero inoxidable por inmersión de 30 cm x 30 cm x  1/2" de espesor para soldar en viga de acero y E.P. 4A.</t>
  </si>
  <si>
    <t>7020.00) Suministro y colocación de ACERO estructural y E.P. 10A-2
Viga "IPR" grado B A-36 de 8” x 8” (52.10 kg/m)</t>
  </si>
  <si>
    <t>I-16</t>
  </si>
  <si>
    <t>OBRA CIVIL</t>
  </si>
  <si>
    <t>I-17</t>
  </si>
  <si>
    <t>LINEA DE CONDUCCION DE 24" Ø</t>
  </si>
  <si>
    <t>Excavación por medios manuales de zanjas en material tipo "A" y "B" de 0.00 a 2.00 m de profundidad, En seco , Incluye; acarreos internos a maximo 40m, Mano de Obra, materiales, equipo, y herramienta. Se pagara por unidad de obra terminada. (P.U.O.T.)</t>
  </si>
  <si>
    <t>E.P. 3A-5. Excavación en zanjas para cualquier tipo de material investigado en obra, cualquier profundidad, incluyendo acarreo del material no utilizable fuera de la obra y todo lo necesario para su ejecución.
Para material tipo III. Incluye: todo lo necesario para su ejecución. (P.U.O.T.)</t>
  </si>
  <si>
    <t>1130.00) Plantilla apisonada al 85% proctor en zanjas
01) Con material producto de excavación.</t>
  </si>
  <si>
    <t>1000.00) Ruptura y demolición
20) Trazo y corte con cortadora de disco en pavimento asfáltico</t>
  </si>
  <si>
    <t>1000.00) Ruptura y demolición y E.P. 12A
04) Pavimento asfáltico</t>
  </si>
  <si>
    <t>E.P.57A Suministro y colocación de carpeta de concreto asfáltico con mezcla en caliente, compactada al 95%.</t>
  </si>
  <si>
    <t>1000.00) Ruptura y demolición
21) Trazo y corte con cortadora en pavimento hidráulico</t>
  </si>
  <si>
    <t>1000.00) Ruptura y demolición y E.P. 12A
05) Pavimento hidráulico</t>
  </si>
  <si>
    <t>E.P.58A Suministro y colocación de carpeta de concreto hidráulico F’C= 250 kg/cm2.</t>
  </si>
  <si>
    <t xml:space="preserve">Suministro, instalación y prueba de  tubería y piezas especiales comerciales y E.P. 4A
tubería hidráulica de P.V.C. sistema métrico CLASE A-7
de 24" de diámetro MARCA CRESCO o similar en calidad.
</t>
  </si>
  <si>
    <t xml:space="preserve">Suministro, instalación y prueba de  tubería y piezas especiales comerciales y E.P. 4A
Tubería de P.V.C. Hidráulico Clase 7 de 12" de diámetro </t>
  </si>
  <si>
    <t>1131.00) Relleno en zanjas
03) Compactado al 90% proctor, con material producto de excavación.</t>
  </si>
  <si>
    <t>1131.00) Relleno en zanjas y E.P. 15A
06) Compactado al 90% proctor, con material producto de banco.</t>
  </si>
  <si>
    <t>Instalación de piezas especiales de FoFo hasta 30” de diámetro, inlcuye: acarreos, maniobras, equipo, herramienta, mano de obra especializada a cualquier nivel. P.U.O.T.</t>
  </si>
  <si>
    <t xml:space="preserve">4030.00) Fabricación y colado de concreto vibrado y curado
06) de f'c= 150 kg/cm2. (para atraques)
</t>
  </si>
  <si>
    <t xml:space="preserve">2240.00) Cajas de operación de válvulas, medidas interiores.
Caja para operación de válvulas, medidas interiores de 2.86 x 2.16 m, sin tapa </t>
  </si>
  <si>
    <t>Bombeo de achique con bomba autocebante propiedad del contratista de 3" de diámetro y 6 H.P. Incluye: manguera de descarga y aditamentos necesarios</t>
  </si>
  <si>
    <t>8022.00) Válvula de compuerta vástago fijo de 150 PSI y E.P. 16A
02) valvula de seccionamiento tipo compuerta de 610 mm (24") de diámetro bridada.</t>
  </si>
  <si>
    <t>8022.00) Válvula de compuerta vástago fijo de 125 PSI y E.P. 16A
08) de 302 mm (12") de diámetro.</t>
  </si>
  <si>
    <t>8007.00) Suministro de piezas especiales de fierro fundido (excluyendo extremidades) y E.P. 8A
Tee de Fo.Fo. de 24"x24" de diámetro.</t>
  </si>
  <si>
    <t>8007.00) Suministro de piezas especiales de fierro fundido (excluyendo extremidades) y E.P. 8A
Tee de fo.fo. de  16" x 16" bridado</t>
  </si>
  <si>
    <t>8007.00) Suministro de piezas especiales de Fierro Fundido (excluyendo extremidades) y E.P. 8A
Reducción de Fo.Fo. de 16" A 12"  de diámetro bridado.</t>
  </si>
  <si>
    <t>Suministro, instalación y prueba de  tubería y piezas especiales comerciales y E.P. 4A
Codo de P.V.C. de 45° X 610 mm  (24") de diámetro.</t>
  </si>
  <si>
    <t>Suministro, instalación y prueba de  tubería y piezas especiales comerciales y E.P. 4A
codo de P.V.C. de 22°  X 607 mm  (24") de diámetro</t>
  </si>
  <si>
    <t>Suministro, instalación y prueba de  tubería y piezas especiales comerciales y E.P. 4A
codo de P.V.C. de 90° X 305 mm  (12") de diámetro</t>
  </si>
  <si>
    <t>Suministro, instalación y prueba de  tubería y piezas especiales comerciales y E.P. 4A
codo de P.V.C. de 90° X 254 mm  (10") de diámetro</t>
  </si>
  <si>
    <t>Suministro, instalación y prueba de  tubería y piezas especiales comerciales y E.P. 4A
Extremidad campana de P.V.C. de 24" de diámetro.</t>
  </si>
  <si>
    <t>Suministro, instalación y prueba de  tubería y piezas especiales comerciales y E.P. 4A
Extremidad campana de P.V.C. de 16" de diámetro.</t>
  </si>
  <si>
    <t>Suministro, instalación y prueba de  tubería y piezas especiales comerciales y E.P. 4A
11) extremidad campana de P.V.C. de 305 mm (12") de diámetro</t>
  </si>
  <si>
    <t>Suministro, instalación y prueba de  tubería y piezas especiales comerciales y E.P. 4A
Reducción campana de  P.V.C. de 305 a 254 mm (12" a 10") de diámetro</t>
  </si>
  <si>
    <t>8007.00) Suministro de piezas especiales de Fierro Fundido (excluyendo extremidades) y E.P. 8A
tapa ciega de fo.fo. de de 609.60 mm (24") de diámetro.</t>
  </si>
  <si>
    <t xml:space="preserve">8012.00) Suministro de tornillos y E.P. 8A
06) de 29 mm X 127 mm (1 1/8" x 5").
</t>
  </si>
  <si>
    <t xml:space="preserve">8012.00) Suministro de tornillos y E.P. 8A
05) de 25 mm X 114 mm (1" x 4 1/2").
</t>
  </si>
  <si>
    <t xml:space="preserve">8012.00) Suministro de tornillos y E.P. 8A
04) de 22 mm X 102 mm (7/8" x 4").
</t>
  </si>
  <si>
    <t>Suministro, instalación y prueba de  tubería y piezas especiales comerciales y E.P. 4A
14) empaque de neopreno de 406 mm (16") de diámetro</t>
  </si>
  <si>
    <t xml:space="preserve">2243.00) Suministro e Instalación de contramarcos
08) dobles 1.80 m Con canal de 152 mm (6")
</t>
  </si>
  <si>
    <t xml:space="preserve">2244.00) Suministro e Instalación de marco con tapa de
01) Fierro Fundido de 0.50 x0.50 m Con peso de 97 kg.
</t>
  </si>
  <si>
    <t>I-18</t>
  </si>
  <si>
    <t>OBRAS COMPLEMENTARIAS</t>
  </si>
  <si>
    <t xml:space="preserve">4030.00) Fabricación y colado de concreto vibrado y curado
05)de f'c= 250 kg/cm2.
</t>
  </si>
  <si>
    <t xml:space="preserve">4090.00) Suministro y colocación de ACERO de refuerzo
06) f'y=4200 kg/cm2 varilla # 4 (1/2")
</t>
  </si>
  <si>
    <t xml:space="preserve">4090.00) Suministro y colocación de ACERO de refuerzo
07) f'y=4200 kg/cm2 varilla # 5 (5/8")
</t>
  </si>
  <si>
    <t xml:space="preserve">4080.00)  Cimbra de madera acabados no aparentes en y E.P. 121A
08) cimbra  en estructuras.
</t>
  </si>
  <si>
    <t>Suministro e instalación de operador mecánico manual tipo pedestal para elevación de compuerta deslizante de 1.22x1.22m, a base de dos vigas "i" de 8"x5 1/2", de 2.30 m de longitud, en acero al carbón, placa de acero de 2.30 m x 1.40m de ancho,3/8" de espesor soldada a las vigas. Incluye: demolición de 1/2 m3 y desinstalación de ángulos existentes, fletes, cortes, soldadura, tornillería, maniobras, equipo, materiales, limpieza, desperdicios, herramienta y mano de obra. P.U.O.T.</t>
  </si>
  <si>
    <t>Suministro, instalación, pruebas y puesta en servicio de centro de carga Square d o similar tipo interior para sobreponer 220/127 volts para 16 circuitos. Incluye: interruptor termo magnético principal de 3 x 30 AMP para 240 v y frente para centro de carga.</t>
  </si>
  <si>
    <t>Suministro e instalación de rejilla de fibra de vidrio pultruida o moldeada de 2" de peralte. Incluye: herramienta, equipo, material y mano de obra. En cualquier nivel. (P.U.O.T.)</t>
  </si>
  <si>
    <t>Suministro y colocación de ángulo de acero inoxidable de 3"x3" de 3/8" de espesor. Incluye: la demolición de concreto para alojar el ángulo en piso de operación, mano de obra, equipo, herramienta y todo lo necesario para su correcta ejecución. P.U.O.T.</t>
  </si>
  <si>
    <t>I-19</t>
  </si>
  <si>
    <t>SISTEMA DE PUESTA A TIERRA</t>
  </si>
  <si>
    <t>Suministro  y  colocación  de  cable de cobre desnudo (DSD) semiduro cal.  No.2 mca. CONDUMEX o similar en calidad. incluye: materiales, mano de obra, conexión, maniobras, herramienta y equipo.  En cualquier nivel. P.U.O.T.</t>
  </si>
  <si>
    <t>Suministro de cable de cobre desnudo (DSD) semiduro cal.  No.2/0 mca. CONDUMEX o similar en calidad, puesto en obra. Incluye: flete, acarreo y maniobras.</t>
  </si>
  <si>
    <t>Suministro y colocación de varilla de tierra copperweld de 5/8" de diámetro x 3050 mm de longitud, la parte externa formado por cobre compacto ligado molecularmente a un nucleo de acero de alta resistencia mecanica, mca cadweld, mexerico</t>
  </si>
  <si>
    <t>Suministro e instalación de conector mecánico para varilla de tierra. Incluye: mano de obra especializada, herramienta y todo lo necesario para su correcta ejecución.</t>
  </si>
  <si>
    <t>Suministro e instalación de registro redondo prefabricado de 40 cm de diámetro para baja tensión en banqueta, conforme a norma C.F.E., con filtro de arena y/o grava. Incluye: materiales, mano de obra, herramienta, acarreos, trazo, excavación, relleno, limpiezas y retiro de sobrantes fuera de la obra (P.U.O.T.).</t>
  </si>
  <si>
    <t>Suministro e instalación de costal de bentonita 40 kg. Incluye: aplicación en registros albañales según plano.</t>
  </si>
  <si>
    <t>Suministro e instalación de rejilla de desabaste en acero inoxidable tipo trapecio en obra de toma (según plano IYPE-OTRG-OC-03), a base de solera de 1/4" x 1 1/2" @10 cm, placas de 1/2" de espesor para sujetar rejilla, marco a base de acero inoxidable de 2 1/2" x 1/4". Incluye: material, mano de obra, herramienta, equipo, soldadura, pruebas, y todo lo necesario para su correcta fabricación, instalación y funcionamiento, en cualquier nivel, según proyecto, P.U.O.T.</t>
  </si>
  <si>
    <t>I-20</t>
  </si>
  <si>
    <t>COMPLEMENTACION DE TECHUMBRE</t>
  </si>
  <si>
    <t xml:space="preserve">7020.00) Suministro y colocación de ACERO estructural y E.P. 10A-2
01) vigas, I.P.R., I.P.S., C.P.S., etc.
</t>
  </si>
  <si>
    <t>Suministro e instalación de polipasto manual marca H-LIFT modelo CHB030 o similar en calidad, de cadena de 2 toneladas de capacidad. Incluye: materiales, mano de obra, herramienta, equipo, fletes, acarreos y todo lo necesario para su correcta ejecución. P.U.O.T.</t>
  </si>
  <si>
    <t>Suministro e instalación de montacargas manual marca EASY-PACK modelo SYC2016 de 2 toneladas de capacidad. Incluye: materiales, mano de obra, herramienta, equipo, fletes, acarreos y todo lo necesario para su correcta ejecución. P.U.O.T.</t>
  </si>
  <si>
    <t>LICITACIÓN No.: LPE-N1-2020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</si>
</sst>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 General"/>
    <numFmt numFmtId="165" formatCode="_-[$€-2]* #,##0.00_-;\-[$€-2]* #,##0.00_-;_-[$€-2]* &quot;-&quot;??_-"/>
  </numFmts>
  <fonts count="34" x14ac:knownFonts="1">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8"/>
      <name val="HelveticaNeueLT Std Lt"/>
      <family val="2"/>
    </font>
    <font>
      <b/>
      <sz val="14"/>
      <name val="HelveticaNeueLT Std Lt"/>
      <family val="2"/>
    </font>
    <font>
      <b/>
      <sz val="9"/>
      <name val="HelveticaNeueLT Std Lt"/>
      <family val="2"/>
    </font>
    <font>
      <b/>
      <sz val="10"/>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0"/>
      <color rgb="FF993300"/>
      <name val="HelveticaNeueLT Std Lt"/>
      <family val="2"/>
    </font>
    <font>
      <b/>
      <sz val="12"/>
      <name val="Novecento wide UltraLight"/>
      <family val="3"/>
    </font>
    <font>
      <sz val="10"/>
      <name val="Novecento wide UltraLight"/>
      <family val="3"/>
    </font>
    <font>
      <sz val="9"/>
      <name val="Novecento wide UltraLight"/>
      <family val="3"/>
    </font>
    <font>
      <b/>
      <sz val="8"/>
      <name val="HelveticaNeueLT Std"/>
      <family val="2"/>
    </font>
    <font>
      <b/>
      <sz val="12"/>
      <name val="HelveticaNeueLT Std"/>
      <family val="2"/>
    </font>
    <font>
      <sz val="8"/>
      <name val="HelveticaNeueLT Std"/>
      <family val="2"/>
    </font>
    <font>
      <b/>
      <sz val="10"/>
      <color rgb="FF993300"/>
      <name val="HelveticaNeueLT Std"/>
      <family val="2"/>
    </font>
    <font>
      <b/>
      <sz val="9"/>
      <name val="HelveticaNeueLT Std"/>
      <family val="2"/>
    </font>
    <font>
      <b/>
      <sz val="9"/>
      <name val="Helvetica"/>
      <family val="2"/>
    </font>
    <font>
      <sz val="9"/>
      <name val="Helvetica"/>
      <family val="2"/>
    </font>
    <font>
      <sz val="9"/>
      <color rgb="FFFF0000"/>
      <name val="Helvetica"/>
      <family val="2"/>
    </font>
    <font>
      <b/>
      <sz val="8"/>
      <name val="Helvetica"/>
      <family val="2"/>
    </font>
    <font>
      <b/>
      <sz val="11"/>
      <name val="Helvetica"/>
      <family val="2"/>
    </font>
    <font>
      <sz val="11"/>
      <color theme="1"/>
      <name val="Calibri"/>
      <family val="2"/>
      <scheme val="minor"/>
    </font>
    <font>
      <sz val="9"/>
      <color theme="1"/>
      <name val="Helvetica"/>
      <family val="2"/>
    </font>
    <font>
      <sz val="11"/>
      <color indexed="8"/>
      <name val="Calibri"/>
      <family val="2"/>
    </font>
    <font>
      <sz val="9"/>
      <color indexed="8"/>
      <name val="Arial"/>
      <family val="2"/>
    </font>
    <font>
      <sz val="9"/>
      <name val="Arial"/>
      <family val="2"/>
    </font>
    <font>
      <i/>
      <sz val="9"/>
      <name val="Helvetica"/>
      <family val="2"/>
    </font>
    <font>
      <b/>
      <sz val="9"/>
      <color rgb="FFFF0000"/>
      <name val="Helvetica"/>
      <family val="2"/>
    </font>
  </fonts>
  <fills count="2">
    <fill>
      <patternFill patternType="none"/>
    </fill>
    <fill>
      <patternFill patternType="gray125"/>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
      <left style="thin">
        <color theme="1"/>
      </left>
      <right/>
      <top style="thin">
        <color theme="1"/>
      </top>
      <bottom style="thin">
        <color theme="1"/>
      </bottom>
      <diagonal/>
    </border>
    <border>
      <left style="thin">
        <color theme="1"/>
      </left>
      <right style="thin">
        <color indexed="64"/>
      </right>
      <top style="thin">
        <color theme="1"/>
      </top>
      <bottom style="thin">
        <color indexed="64"/>
      </bottom>
      <diagonal/>
    </border>
    <border>
      <left style="thin">
        <color theme="1"/>
      </left>
      <right/>
      <top/>
      <bottom/>
      <diagonal/>
    </border>
  </borders>
  <cellStyleXfs count="10">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xf numFmtId="0" fontId="1" fillId="0" borderId="0"/>
    <xf numFmtId="0" fontId="29" fillId="0" borderId="0"/>
    <xf numFmtId="0" fontId="27" fillId="0" borderId="0"/>
  </cellStyleXfs>
  <cellXfs count="166">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11" xfId="0" applyFont="1" applyFill="1" applyBorder="1" applyAlignment="1">
      <alignment horizontal="center" vertical="center"/>
    </xf>
    <xf numFmtId="0" fontId="4" fillId="0" borderId="5" xfId="0" applyFont="1" applyFill="1" applyBorder="1" applyAlignment="1">
      <alignment horizontal="right"/>
    </xf>
    <xf numFmtId="0" fontId="4" fillId="0" borderId="4" xfId="0" applyFont="1" applyFill="1" applyBorder="1" applyAlignment="1">
      <alignment horizontal="left" vertical="center" wrapText="1"/>
    </xf>
    <xf numFmtId="0" fontId="4" fillId="0" borderId="9" xfId="0" applyFont="1" applyFill="1" applyBorder="1"/>
    <xf numFmtId="0" fontId="4" fillId="0" borderId="12" xfId="0" applyFont="1" applyFill="1" applyBorder="1" applyAlignment="1">
      <alignment horizontal="right"/>
    </xf>
    <xf numFmtId="0" fontId="4" fillId="0" borderId="13" xfId="0" applyFont="1" applyFill="1" applyBorder="1" applyAlignment="1">
      <alignment horizontal="left" vertical="center" wrapText="1"/>
    </xf>
    <xf numFmtId="0" fontId="4" fillId="0" borderId="14" xfId="0" applyFont="1" applyFill="1" applyBorder="1"/>
    <xf numFmtId="0" fontId="7" fillId="0" borderId="15" xfId="0" applyFont="1" applyFill="1" applyBorder="1" applyAlignment="1">
      <alignment horizontal="center" vertical="center"/>
    </xf>
    <xf numFmtId="0" fontId="8" fillId="0" borderId="0" xfId="0" applyFont="1" applyFill="1" applyBorder="1"/>
    <xf numFmtId="4" fontId="4" fillId="0" borderId="0" xfId="0" applyNumberFormat="1" applyFont="1" applyFill="1" applyBorder="1"/>
    <xf numFmtId="0" fontId="4" fillId="0" borderId="0" xfId="0" applyFont="1" applyFill="1" applyBorder="1" applyAlignment="1">
      <alignment vertical="center" wrapText="1"/>
    </xf>
    <xf numFmtId="0" fontId="4" fillId="0" borderId="2" xfId="0" applyFont="1" applyFill="1" applyBorder="1"/>
    <xf numFmtId="0" fontId="4" fillId="0" borderId="4" xfId="0" applyFont="1" applyFill="1" applyBorder="1"/>
    <xf numFmtId="0" fontId="4" fillId="0" borderId="8" xfId="0" applyFont="1" applyFill="1" applyBorder="1" applyAlignment="1">
      <alignment horizontal="center"/>
    </xf>
    <xf numFmtId="0" fontId="4" fillId="0" borderId="9" xfId="0" applyFont="1" applyFill="1" applyBorder="1" applyAlignment="1">
      <alignment horizontal="center"/>
    </xf>
    <xf numFmtId="0" fontId="4" fillId="0" borderId="10" xfId="0" applyFont="1" applyFill="1" applyBorder="1"/>
    <xf numFmtId="0" fontId="4" fillId="0" borderId="11" xfId="0" applyFont="1" applyFill="1" applyBorder="1" applyAlignment="1">
      <alignment horizontal="center"/>
    </xf>
    <xf numFmtId="0" fontId="4" fillId="0" borderId="8" xfId="0" applyFont="1" applyFill="1" applyBorder="1"/>
    <xf numFmtId="0" fontId="4" fillId="0" borderId="14" xfId="0" applyFont="1" applyFill="1" applyBorder="1" applyAlignment="1">
      <alignment horizontal="center"/>
    </xf>
    <xf numFmtId="0" fontId="4" fillId="0" borderId="11" xfId="0" applyFont="1" applyFill="1" applyBorder="1"/>
    <xf numFmtId="0" fontId="4" fillId="0" borderId="12" xfId="0" applyFont="1" applyFill="1" applyBorder="1"/>
    <xf numFmtId="0" fontId="4" fillId="0" borderId="13" xfId="0" applyFont="1" applyFill="1" applyBorder="1"/>
    <xf numFmtId="0" fontId="12" fillId="0" borderId="4" xfId="0" applyFont="1" applyFill="1" applyBorder="1"/>
    <xf numFmtId="164" fontId="13" fillId="0" borderId="0" xfId="3" applyNumberFormat="1" applyFont="1" applyFill="1" applyBorder="1" applyAlignment="1">
      <alignment horizontal="left" vertical="top"/>
    </xf>
    <xf numFmtId="0" fontId="12" fillId="0" borderId="0" xfId="0" applyFont="1" applyFill="1" applyBorder="1"/>
    <xf numFmtId="0" fontId="12" fillId="0" borderId="2" xfId="0" applyFont="1" applyFill="1" applyBorder="1"/>
    <xf numFmtId="0" fontId="12" fillId="0" borderId="3" xfId="0" applyFont="1" applyFill="1" applyBorder="1"/>
    <xf numFmtId="0" fontId="12" fillId="0" borderId="15" xfId="0" applyFont="1" applyFill="1" applyBorder="1" applyAlignment="1">
      <alignment horizontal="center" vertical="top"/>
    </xf>
    <xf numFmtId="0" fontId="12" fillId="0" borderId="2" xfId="0" applyFont="1" applyFill="1" applyBorder="1" applyAlignment="1">
      <alignment horizontal="right"/>
    </xf>
    <xf numFmtId="0" fontId="12" fillId="0" borderId="0" xfId="0" applyFont="1" applyFill="1" applyBorder="1" applyAlignment="1">
      <alignment horizontal="center"/>
    </xf>
    <xf numFmtId="0" fontId="15" fillId="0" borderId="0" xfId="0" applyFont="1" applyFill="1" applyBorder="1"/>
    <xf numFmtId="0" fontId="17" fillId="0" borderId="15" xfId="0" applyFont="1" applyFill="1" applyBorder="1" applyAlignment="1">
      <alignment horizontal="center" vertical="center"/>
    </xf>
    <xf numFmtId="0" fontId="17" fillId="0" borderId="2" xfId="2" applyNumberFormat="1" applyFont="1" applyFill="1" applyBorder="1" applyAlignment="1">
      <alignment horizontal="justify" vertical="center" wrapText="1"/>
    </xf>
    <xf numFmtId="0" fontId="19" fillId="0" borderId="2" xfId="2" applyFont="1" applyFill="1" applyBorder="1" applyAlignment="1">
      <alignment horizontal="center" vertical="top"/>
    </xf>
    <xf numFmtId="4" fontId="19" fillId="0" borderId="3" xfId="2" applyNumberFormat="1" applyFont="1" applyFill="1" applyBorder="1" applyAlignment="1">
      <alignment horizontal="center" vertical="top"/>
    </xf>
    <xf numFmtId="0" fontId="19" fillId="0" borderId="3" xfId="0" applyFont="1" applyFill="1" applyBorder="1" applyAlignment="1">
      <alignment vertical="top"/>
    </xf>
    <xf numFmtId="0" fontId="19" fillId="0" borderId="4" xfId="0" applyFont="1" applyFill="1" applyBorder="1"/>
    <xf numFmtId="164" fontId="20" fillId="0" borderId="2" xfId="3" applyNumberFormat="1" applyFont="1" applyFill="1" applyBorder="1" applyAlignment="1">
      <alignment horizontal="left" vertical="top"/>
    </xf>
    <xf numFmtId="164" fontId="20" fillId="0" borderId="3" xfId="3" applyNumberFormat="1" applyFont="1" applyFill="1" applyBorder="1" applyAlignment="1">
      <alignment horizontal="left" vertical="top"/>
    </xf>
    <xf numFmtId="164" fontId="20" fillId="0" borderId="4" xfId="3" applyNumberFormat="1" applyFont="1" applyFill="1" applyBorder="1" applyAlignment="1">
      <alignment horizontal="left" vertical="top"/>
    </xf>
    <xf numFmtId="0" fontId="19" fillId="0" borderId="2" xfId="0" applyFont="1" applyFill="1" applyBorder="1"/>
    <xf numFmtId="0" fontId="19" fillId="0" borderId="3" xfId="0" applyFont="1" applyFill="1" applyBorder="1"/>
    <xf numFmtId="0" fontId="21" fillId="0" borderId="15" xfId="0" applyFont="1" applyFill="1" applyBorder="1" applyAlignment="1">
      <alignment horizontal="center" vertical="center"/>
    </xf>
    <xf numFmtId="0" fontId="5" fillId="0" borderId="0" xfId="0" applyFont="1" applyFill="1" applyBorder="1" applyAlignment="1">
      <alignment horizontal="right" vertical="center" wrapText="1"/>
    </xf>
    <xf numFmtId="0" fontId="4" fillId="0" borderId="16" xfId="0" applyFont="1" applyFill="1" applyBorder="1"/>
    <xf numFmtId="1" fontId="4" fillId="0" borderId="0" xfId="0" applyNumberFormat="1" applyFont="1" applyFill="1" applyBorder="1" applyAlignment="1">
      <alignment wrapText="1"/>
    </xf>
    <xf numFmtId="0" fontId="16" fillId="0" borderId="0" xfId="1" applyFont="1" applyFill="1" applyBorder="1" applyAlignment="1">
      <alignment horizontal="center" vertical="center"/>
    </xf>
    <xf numFmtId="0" fontId="22" fillId="0" borderId="15" xfId="0" applyFont="1" applyFill="1" applyBorder="1" applyAlignment="1">
      <alignment horizontal="center" vertical="center"/>
    </xf>
    <xf numFmtId="4" fontId="22" fillId="0" borderId="15" xfId="0" applyNumberFormat="1" applyFont="1" applyFill="1" applyBorder="1" applyAlignment="1">
      <alignment horizontal="center" vertical="center"/>
    </xf>
    <xf numFmtId="0" fontId="22" fillId="0" borderId="15" xfId="0" applyFont="1" applyFill="1" applyBorder="1" applyAlignment="1">
      <alignment horizontal="center" vertical="center" wrapText="1"/>
    </xf>
    <xf numFmtId="0" fontId="23" fillId="0" borderId="15" xfId="0" applyFont="1" applyFill="1" applyBorder="1" applyAlignment="1">
      <alignment horizontal="center" vertical="center"/>
    </xf>
    <xf numFmtId="0" fontId="23" fillId="0" borderId="15" xfId="0" applyFont="1" applyFill="1" applyBorder="1" applyAlignment="1">
      <alignment horizontal="justify" vertical="center" wrapText="1"/>
    </xf>
    <xf numFmtId="0" fontId="23" fillId="0" borderId="15" xfId="0" applyFont="1" applyFill="1" applyBorder="1" applyAlignment="1">
      <alignment horizontal="center" vertical="center" wrapText="1"/>
    </xf>
    <xf numFmtId="0" fontId="23" fillId="0" borderId="15" xfId="1" applyNumberFormat="1" applyFont="1" applyFill="1" applyBorder="1" applyAlignment="1">
      <alignment horizontal="center" vertical="center"/>
    </xf>
    <xf numFmtId="0" fontId="23" fillId="0" borderId="15" xfId="2" applyFont="1" applyFill="1" applyBorder="1" applyAlignment="1">
      <alignment horizontal="justify" vertical="center" wrapText="1"/>
    </xf>
    <xf numFmtId="4" fontId="23" fillId="0" borderId="15" xfId="1" applyNumberFormat="1" applyFont="1" applyFill="1" applyBorder="1" applyAlignment="1">
      <alignment horizontal="center" vertical="center"/>
    </xf>
    <xf numFmtId="0" fontId="24" fillId="0" borderId="15" xfId="0" applyFont="1" applyFill="1" applyBorder="1" applyAlignment="1">
      <alignment horizontal="center" vertical="center"/>
    </xf>
    <xf numFmtId="0" fontId="25" fillId="0" borderId="9" xfId="0" applyFont="1" applyFill="1" applyBorder="1" applyAlignment="1">
      <alignment horizontal="center" vertical="top"/>
    </xf>
    <xf numFmtId="0" fontId="25" fillId="0" borderId="9" xfId="0" applyFont="1" applyFill="1" applyBorder="1" applyAlignment="1">
      <alignment horizontal="center" vertical="center" wrapText="1"/>
    </xf>
    <xf numFmtId="0" fontId="25" fillId="0" borderId="11" xfId="0" applyFont="1" applyFill="1" applyBorder="1" applyAlignment="1">
      <alignment horizontal="center" vertical="center"/>
    </xf>
    <xf numFmtId="0" fontId="7" fillId="0" borderId="7" xfId="0" applyFont="1" applyFill="1" applyBorder="1" applyAlignment="1">
      <alignment horizontal="justify" vertical="center" wrapText="1"/>
    </xf>
    <xf numFmtId="0" fontId="22" fillId="0" borderId="15" xfId="1" applyNumberFormat="1" applyFont="1" applyFill="1" applyBorder="1" applyAlignment="1">
      <alignment horizontal="center" vertical="center"/>
    </xf>
    <xf numFmtId="0" fontId="22" fillId="0" borderId="15" xfId="2" applyFont="1" applyFill="1" applyBorder="1" applyAlignment="1">
      <alignment horizontal="justify" vertical="center" wrapText="1"/>
    </xf>
    <xf numFmtId="0" fontId="28" fillId="0" borderId="9" xfId="0" applyFont="1" applyFill="1" applyBorder="1" applyAlignment="1">
      <alignment horizontal="center" vertical="center"/>
    </xf>
    <xf numFmtId="4" fontId="23" fillId="0" borderId="15" xfId="7" applyNumberFormat="1" applyFont="1" applyFill="1" applyBorder="1" applyAlignment="1">
      <alignment horizontal="center" vertical="center"/>
    </xf>
    <xf numFmtId="0" fontId="28" fillId="0" borderId="15" xfId="0" applyFont="1" applyFill="1" applyBorder="1" applyAlignment="1">
      <alignment horizontal="center" vertical="center"/>
    </xf>
    <xf numFmtId="0" fontId="28" fillId="0" borderId="15" xfId="0" applyFont="1" applyFill="1" applyBorder="1" applyAlignment="1">
      <alignment horizontal="justify" vertical="center" wrapText="1"/>
    </xf>
    <xf numFmtId="0" fontId="30" fillId="0" borderId="15" xfId="8" applyFont="1" applyFill="1" applyBorder="1" applyAlignment="1">
      <alignment horizontal="center" vertical="center" wrapText="1"/>
    </xf>
    <xf numFmtId="0" fontId="28" fillId="0" borderId="15" xfId="2" applyFont="1" applyFill="1" applyBorder="1" applyAlignment="1">
      <alignment horizontal="justify" vertical="center" wrapText="1"/>
    </xf>
    <xf numFmtId="0" fontId="23" fillId="0" borderId="17" xfId="0" applyFont="1" applyBorder="1" applyAlignment="1">
      <alignment horizontal="center" vertical="center"/>
    </xf>
    <xf numFmtId="0" fontId="23" fillId="0" borderId="17" xfId="0" applyFont="1" applyBorder="1" applyAlignment="1">
      <alignment horizontal="justify" vertical="center"/>
    </xf>
    <xf numFmtId="0" fontId="31" fillId="0" borderId="15" xfId="2" applyFont="1" applyFill="1" applyBorder="1" applyAlignment="1">
      <alignment horizontal="center" vertical="center"/>
    </xf>
    <xf numFmtId="0" fontId="31" fillId="0" borderId="15" xfId="0" applyFont="1" applyFill="1" applyBorder="1" applyAlignment="1">
      <alignment horizontal="justify" vertical="center" wrapText="1"/>
    </xf>
    <xf numFmtId="0" fontId="31" fillId="0" borderId="15" xfId="0" applyFont="1" applyFill="1" applyBorder="1" applyAlignment="1">
      <alignment horizontal="center" vertical="center"/>
    </xf>
    <xf numFmtId="2" fontId="31" fillId="0" borderId="15" xfId="0" applyNumberFormat="1" applyFont="1" applyFill="1" applyBorder="1" applyAlignment="1">
      <alignment horizontal="center" vertical="center"/>
    </xf>
    <xf numFmtId="0" fontId="23" fillId="0" borderId="17" xfId="0" applyFont="1" applyFill="1" applyBorder="1" applyAlignment="1">
      <alignment horizontal="center" vertical="center"/>
    </xf>
    <xf numFmtId="0" fontId="23" fillId="0" borderId="15" xfId="0" applyFont="1" applyFill="1" applyBorder="1" applyAlignment="1">
      <alignment horizontal="justify" vertical="center"/>
    </xf>
    <xf numFmtId="0" fontId="23" fillId="0" borderId="17" xfId="0" applyFont="1" applyFill="1" applyBorder="1" applyAlignment="1">
      <alignment horizontal="justify" vertical="center" wrapText="1"/>
    </xf>
    <xf numFmtId="0" fontId="23" fillId="0" borderId="17" xfId="0" applyFont="1" applyBorder="1" applyAlignment="1">
      <alignment horizontal="justify" vertical="center" wrapText="1"/>
    </xf>
    <xf numFmtId="0" fontId="23" fillId="0" borderId="18" xfId="0" applyFont="1" applyBorder="1" applyAlignment="1">
      <alignment horizontal="center" vertical="center"/>
    </xf>
    <xf numFmtId="0" fontId="23" fillId="0" borderId="18" xfId="0" applyFont="1" applyBorder="1" applyAlignment="1">
      <alignment horizontal="justify" vertical="center"/>
    </xf>
    <xf numFmtId="0" fontId="23" fillId="0" borderId="17" xfId="0" applyFont="1" applyBorder="1" applyAlignment="1">
      <alignment horizontal="justify" vertical="top" wrapText="1"/>
    </xf>
    <xf numFmtId="4" fontId="23" fillId="0" borderId="17" xfId="0" applyNumberFormat="1" applyFont="1" applyBorder="1" applyAlignment="1">
      <alignment horizontal="center" vertical="center"/>
    </xf>
    <xf numFmtId="0" fontId="32" fillId="0" borderId="17" xfId="0" applyFont="1" applyBorder="1" applyAlignment="1">
      <alignment horizontal="justify" vertical="center"/>
    </xf>
    <xf numFmtId="0" fontId="32" fillId="0" borderId="17" xfId="0" applyFont="1" applyBorder="1" applyAlignment="1">
      <alignment horizontal="center" vertical="center"/>
    </xf>
    <xf numFmtId="0" fontId="23" fillId="0" borderId="19" xfId="0" applyFont="1" applyBorder="1" applyAlignment="1">
      <alignment horizontal="center" vertical="center"/>
    </xf>
    <xf numFmtId="0" fontId="23" fillId="0" borderId="20" xfId="0" applyFont="1" applyBorder="1" applyAlignment="1">
      <alignment horizontal="justify" vertical="center"/>
    </xf>
    <xf numFmtId="0" fontId="23" fillId="0" borderId="20" xfId="0" applyFont="1" applyBorder="1" applyAlignment="1">
      <alignment horizontal="center" vertical="center"/>
    </xf>
    <xf numFmtId="49" fontId="31" fillId="0" borderId="15" xfId="9" applyNumberFormat="1" applyFont="1" applyFill="1" applyBorder="1" applyAlignment="1" applyProtection="1">
      <alignment horizontal="justify" vertical="center" wrapText="1"/>
      <protection locked="0"/>
    </xf>
    <xf numFmtId="0" fontId="22" fillId="0" borderId="15" xfId="2" applyFont="1" applyFill="1" applyBorder="1" applyAlignment="1">
      <alignment horizontal="justify" vertical="justify" wrapText="1"/>
    </xf>
    <xf numFmtId="0" fontId="23" fillId="0" borderId="15" xfId="2" applyFont="1" applyFill="1" applyBorder="1" applyAlignment="1">
      <alignment horizontal="justify" vertical="justify" wrapText="1"/>
    </xf>
    <xf numFmtId="0" fontId="33" fillId="0" borderId="15" xfId="0" applyFont="1" applyFill="1" applyBorder="1" applyAlignment="1">
      <alignment horizontal="center" vertical="center" wrapText="1"/>
    </xf>
    <xf numFmtId="0" fontId="23" fillId="0" borderId="17" xfId="0" applyFont="1" applyBorder="1" applyAlignment="1">
      <alignment horizontal="justify" vertical="top"/>
    </xf>
    <xf numFmtId="4" fontId="22" fillId="0" borderId="15" xfId="0" applyNumberFormat="1" applyFont="1" applyFill="1" applyBorder="1" applyAlignment="1">
      <alignment horizontal="center" vertical="center" wrapText="1"/>
    </xf>
    <xf numFmtId="0" fontId="26" fillId="0" borderId="5" xfId="0" applyFont="1" applyFill="1" applyBorder="1" applyAlignment="1">
      <alignment horizontal="center" vertical="top"/>
    </xf>
    <xf numFmtId="0" fontId="26" fillId="0" borderId="6" xfId="0" applyFont="1" applyFill="1" applyBorder="1" applyAlignment="1">
      <alignment horizontal="center" vertical="top"/>
    </xf>
    <xf numFmtId="0" fontId="26" fillId="0" borderId="12" xfId="0" applyFont="1" applyFill="1" applyBorder="1" applyAlignment="1">
      <alignment horizontal="center" vertical="top"/>
    </xf>
    <xf numFmtId="0" fontId="26" fillId="0" borderId="1" xfId="0" applyFont="1" applyFill="1" applyBorder="1" applyAlignment="1">
      <alignment horizontal="center" vertical="top"/>
    </xf>
    <xf numFmtId="0" fontId="25" fillId="0" borderId="9" xfId="0" applyFont="1" applyFill="1" applyBorder="1" applyAlignment="1">
      <alignment horizontal="center" vertical="center"/>
    </xf>
    <xf numFmtId="0" fontId="25" fillId="0" borderId="11" xfId="0" applyFont="1" applyFill="1" applyBorder="1" applyAlignment="1">
      <alignment horizontal="center" vertical="center"/>
    </xf>
    <xf numFmtId="1" fontId="4" fillId="0" borderId="2" xfId="0" applyNumberFormat="1" applyFont="1" applyFill="1" applyBorder="1" applyAlignment="1">
      <alignment horizontal="left" vertical="center" wrapText="1"/>
    </xf>
    <xf numFmtId="1" fontId="4" fillId="0" borderId="3" xfId="0" applyNumberFormat="1" applyFont="1" applyFill="1" applyBorder="1" applyAlignment="1">
      <alignment horizontal="left" vertical="center" wrapText="1"/>
    </xf>
    <xf numFmtId="1" fontId="4" fillId="0" borderId="4" xfId="0" applyNumberFormat="1"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6" fillId="0" borderId="0" xfId="0" applyFont="1" applyFill="1" applyBorder="1" applyAlignment="1">
      <alignment horizontal="center" vertical="center"/>
    </xf>
    <xf numFmtId="4" fontId="25" fillId="0" borderId="9" xfId="0" applyNumberFormat="1" applyFont="1" applyFill="1" applyBorder="1" applyAlignment="1">
      <alignment horizontal="center" vertical="center"/>
    </xf>
    <xf numFmtId="4" fontId="25" fillId="0" borderId="11" xfId="0" applyNumberFormat="1" applyFont="1" applyFill="1" applyBorder="1" applyAlignment="1">
      <alignment horizontal="center" vertical="center"/>
    </xf>
    <xf numFmtId="0" fontId="9" fillId="0" borderId="0" xfId="0" applyFont="1" applyFill="1" applyBorder="1" applyAlignment="1">
      <alignment horizontal="center"/>
    </xf>
    <xf numFmtId="0" fontId="10" fillId="0" borderId="0" xfId="1" applyFont="1" applyFill="1" applyBorder="1" applyAlignment="1">
      <alignment horizontal="center"/>
    </xf>
    <xf numFmtId="0" fontId="11" fillId="0" borderId="0" xfId="1" applyFont="1" applyFill="1" applyBorder="1" applyAlignment="1">
      <alignment horizontal="center"/>
    </xf>
    <xf numFmtId="0" fontId="4" fillId="0" borderId="4" xfId="0" applyFont="1" applyFill="1" applyBorder="1" applyAlignment="1">
      <alignment horizontal="left" vertical="center"/>
    </xf>
    <xf numFmtId="0" fontId="4" fillId="0" borderId="15" xfId="0" applyFont="1" applyFill="1" applyBorder="1" applyAlignment="1">
      <alignment horizontal="left" vertical="top"/>
    </xf>
    <xf numFmtId="0" fontId="4" fillId="0" borderId="15" xfId="0" applyFont="1" applyFill="1" applyBorder="1" applyAlignment="1">
      <alignment horizontal="center" vertical="center"/>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12" xfId="0" applyFont="1" applyFill="1" applyBorder="1" applyAlignment="1"/>
    <xf numFmtId="0" fontId="4" fillId="0" borderId="1" xfId="0" applyFont="1" applyFill="1" applyBorder="1" applyAlignment="1"/>
    <xf numFmtId="0" fontId="18" fillId="0" borderId="5"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12"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13" xfId="0" applyFont="1" applyFill="1" applyBorder="1" applyAlignment="1">
      <alignment horizontal="center" vertical="center"/>
    </xf>
    <xf numFmtId="0" fontId="17" fillId="0" borderId="9"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10"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5"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12"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13" xfId="0" applyFont="1" applyFill="1" applyBorder="1" applyAlignment="1">
      <alignment horizontal="center" vertical="center"/>
    </xf>
    <xf numFmtId="0" fontId="14" fillId="0" borderId="0" xfId="0" applyFont="1" applyFill="1" applyBorder="1" applyAlignment="1">
      <alignment horizontal="center"/>
    </xf>
    <xf numFmtId="0" fontId="15" fillId="0" borderId="0" xfId="0" applyFont="1" applyFill="1" applyBorder="1" applyAlignment="1">
      <alignment horizont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17" fillId="0" borderId="7" xfId="0" applyFont="1" applyFill="1" applyBorder="1" applyAlignment="1">
      <alignment horizontal="justify" vertical="top"/>
    </xf>
    <xf numFmtId="0" fontId="17" fillId="0" borderId="13"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xf numFmtId="0" fontId="16" fillId="0" borderId="0" xfId="1" applyFont="1" applyFill="1" applyBorder="1" applyAlignment="1">
      <alignment horizontal="center" vertical="center"/>
    </xf>
  </cellXfs>
  <cellStyles count="10">
    <cellStyle name="Euro" xfId="5"/>
    <cellStyle name="Normal" xfId="0" builtinId="0"/>
    <cellStyle name="Normal 2" xfId="1"/>
    <cellStyle name="Normal 2 2" xfId="7"/>
    <cellStyle name="Normal 3" xfId="4"/>
    <cellStyle name="Normal 4" xfId="6"/>
    <cellStyle name="Normal 6" xfId="9"/>
    <cellStyle name="Normal_formato presupuesto111" xfId="8"/>
    <cellStyle name="Normal_GSANCHEZ 2" xfId="2"/>
    <cellStyle name="Normal_Presupuestos corregidos y aumentados(BUSTAMANTE)" xfId="3"/>
  </cellStyles>
  <dxfs count="453">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font>
      <fill>
        <patternFill>
          <bgColor rgb="FFFF0000"/>
        </patternFill>
      </fill>
    </dxf>
    <dxf>
      <font>
        <b val="0"/>
        <i/>
      </font>
      <fill>
        <patternFill>
          <bgColor rgb="FFFF0000"/>
        </patternFill>
      </fill>
    </dxf>
    <dxf>
      <fill>
        <patternFill>
          <bgColor rgb="FF92D050"/>
        </patternFill>
      </fill>
    </dxf>
    <dxf>
      <fill>
        <patternFill>
          <bgColor rgb="FFFFC000"/>
        </patternFill>
      </fill>
    </dxf>
    <dxf>
      <fill>
        <patternFill>
          <bgColor rgb="FF99FFCC"/>
        </patternFill>
      </fill>
    </dxf>
    <dxf>
      <font>
        <b val="0"/>
        <i/>
      </font>
      <fill>
        <patternFill>
          <bgColor rgb="FFFF0000"/>
        </patternFill>
      </fill>
    </dxf>
    <dxf>
      <font>
        <b val="0"/>
        <i/>
      </font>
      <fill>
        <patternFill>
          <bgColor rgb="FFFF0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92D05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s>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212419</xdr:colOff>
      <xdr:row>0</xdr:row>
      <xdr:rowOff>0</xdr:rowOff>
    </xdr:from>
    <xdr:to>
      <xdr:col>2</xdr:col>
      <xdr:colOff>1162050</xdr:colOff>
      <xdr:row>4</xdr:row>
      <xdr:rowOff>142875</xdr:rowOff>
    </xdr:to>
    <xdr:pic>
      <xdr:nvPicPr>
        <xdr:cNvPr id="3" name="2 Imagen"/>
        <xdr:cNvPicPr preferRelativeResize="0">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2419" y="0"/>
          <a:ext cx="1816406" cy="838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202041</xdr:colOff>
      <xdr:row>0</xdr:row>
      <xdr:rowOff>0</xdr:rowOff>
    </xdr:from>
    <xdr:to>
      <xdr:col>1</xdr:col>
      <xdr:colOff>1104899</xdr:colOff>
      <xdr:row>4</xdr:row>
      <xdr:rowOff>123824</xdr:rowOff>
    </xdr:to>
    <xdr:pic>
      <xdr:nvPicPr>
        <xdr:cNvPr id="3" name="2 Imagen"/>
        <xdr:cNvPicPr preferRelativeResize="0">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2041" y="0"/>
          <a:ext cx="1807733" cy="80962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3"/>
  <sheetViews>
    <sheetView showGridLines="0" tabSelected="1" topLeftCell="B1" zoomScaleNormal="100" workbookViewId="0">
      <selection activeCell="A6" sqref="A6:C6"/>
    </sheetView>
  </sheetViews>
  <sheetFormatPr baseColWidth="10" defaultRowHeight="12.75" outlineLevelCol="1" x14ac:dyDescent="0.2"/>
  <cols>
    <col min="1" max="1" width="6.85546875" style="1" hidden="1" customWidth="1" outlineLevel="1"/>
    <col min="2" max="2" width="13" style="1" customWidth="1" collapsed="1"/>
    <col min="3" max="3" width="51.7109375" style="1" customWidth="1"/>
    <col min="4" max="4" width="7.42578125" style="1" customWidth="1"/>
    <col min="5" max="5" width="11.140625" style="17" customWidth="1"/>
    <col min="6" max="6" width="11.42578125" style="1"/>
    <col min="7" max="7" width="28.140625" style="18" customWidth="1"/>
    <col min="8" max="8" width="11"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15.75" x14ac:dyDescent="0.2">
      <c r="A1" s="122" t="s">
        <v>0</v>
      </c>
      <c r="B1" s="122"/>
      <c r="C1" s="122"/>
      <c r="D1" s="122"/>
      <c r="E1" s="122"/>
      <c r="F1" s="122"/>
      <c r="G1" s="122"/>
      <c r="H1" s="122"/>
    </row>
    <row r="2" spans="1:8" ht="13.5" x14ac:dyDescent="0.2">
      <c r="A2" s="123" t="s">
        <v>1</v>
      </c>
      <c r="B2" s="123"/>
      <c r="C2" s="123"/>
      <c r="D2" s="123"/>
      <c r="E2" s="123"/>
      <c r="F2" s="123"/>
      <c r="G2" s="123"/>
      <c r="H2" s="123"/>
    </row>
    <row r="3" spans="1:8" x14ac:dyDescent="0.2">
      <c r="A3" s="124" t="s">
        <v>33</v>
      </c>
      <c r="B3" s="124"/>
      <c r="C3" s="124"/>
      <c r="D3" s="124"/>
      <c r="E3" s="124"/>
      <c r="F3" s="124"/>
      <c r="G3" s="124"/>
      <c r="H3" s="124"/>
    </row>
    <row r="5" spans="1:8" x14ac:dyDescent="0.2">
      <c r="D5" s="2"/>
      <c r="E5" s="3"/>
      <c r="F5" s="2"/>
      <c r="G5" s="4"/>
    </row>
    <row r="6" spans="1:8" ht="22.5" customHeight="1" x14ac:dyDescent="0.2">
      <c r="A6" s="111" t="s">
        <v>295</v>
      </c>
      <c r="B6" s="112"/>
      <c r="C6" s="125"/>
      <c r="D6" s="113" t="s">
        <v>2</v>
      </c>
      <c r="E6" s="114"/>
      <c r="F6" s="115"/>
      <c r="G6" s="5" t="s">
        <v>3</v>
      </c>
      <c r="H6" s="6" t="s">
        <v>4</v>
      </c>
    </row>
    <row r="7" spans="1:8" ht="48" x14ac:dyDescent="0.2">
      <c r="A7" s="111" t="s">
        <v>5</v>
      </c>
      <c r="B7" s="112"/>
      <c r="C7" s="68" t="s">
        <v>34</v>
      </c>
      <c r="D7" s="116"/>
      <c r="E7" s="117"/>
      <c r="F7" s="118"/>
      <c r="G7" s="7"/>
      <c r="H7" s="8" t="s">
        <v>6</v>
      </c>
    </row>
    <row r="8" spans="1:8" ht="15" customHeight="1" x14ac:dyDescent="0.2">
      <c r="A8" s="126" t="s">
        <v>7</v>
      </c>
      <c r="B8" s="126"/>
      <c r="C8" s="126"/>
      <c r="D8" s="127" t="s">
        <v>8</v>
      </c>
      <c r="E8" s="127"/>
      <c r="F8" s="9" t="s">
        <v>9</v>
      </c>
      <c r="G8" s="10"/>
      <c r="H8" s="11" t="s">
        <v>10</v>
      </c>
    </row>
    <row r="9" spans="1:8" x14ac:dyDescent="0.2">
      <c r="A9" s="126"/>
      <c r="B9" s="126"/>
      <c r="C9" s="126"/>
      <c r="D9" s="127"/>
      <c r="E9" s="127"/>
      <c r="F9" s="12" t="s">
        <v>11</v>
      </c>
      <c r="G9" s="13"/>
      <c r="H9" s="14" t="s">
        <v>30</v>
      </c>
    </row>
    <row r="10" spans="1:8" ht="12.95" customHeight="1" x14ac:dyDescent="0.2">
      <c r="A10" s="119" t="s">
        <v>12</v>
      </c>
      <c r="B10" s="119"/>
      <c r="C10" s="119"/>
      <c r="D10" s="119"/>
      <c r="E10" s="119"/>
      <c r="F10" s="119"/>
      <c r="G10" s="119"/>
      <c r="H10" s="119"/>
    </row>
    <row r="11" spans="1:8" ht="6" customHeight="1" x14ac:dyDescent="0.2">
      <c r="A11" s="119"/>
      <c r="B11" s="119"/>
      <c r="C11" s="119"/>
      <c r="D11" s="119"/>
      <c r="E11" s="119"/>
      <c r="F11" s="119"/>
      <c r="G11" s="119"/>
      <c r="H11" s="119"/>
    </row>
    <row r="12" spans="1:8" ht="12.95" customHeight="1" x14ac:dyDescent="0.2">
      <c r="A12" s="106" t="s">
        <v>13</v>
      </c>
      <c r="B12" s="106" t="s">
        <v>14</v>
      </c>
      <c r="C12" s="106" t="s">
        <v>15</v>
      </c>
      <c r="D12" s="106" t="s">
        <v>16</v>
      </c>
      <c r="E12" s="120" t="s">
        <v>17</v>
      </c>
      <c r="F12" s="102" t="s">
        <v>18</v>
      </c>
      <c r="G12" s="103"/>
      <c r="H12" s="106" t="s">
        <v>19</v>
      </c>
    </row>
    <row r="13" spans="1:8" ht="12.95" customHeight="1" x14ac:dyDescent="0.2">
      <c r="A13" s="107"/>
      <c r="B13" s="107"/>
      <c r="C13" s="107"/>
      <c r="D13" s="107"/>
      <c r="E13" s="121"/>
      <c r="F13" s="104"/>
      <c r="G13" s="105"/>
      <c r="H13" s="107"/>
    </row>
    <row r="14" spans="1:8" x14ac:dyDescent="0.2">
      <c r="A14" s="107"/>
      <c r="B14" s="107"/>
      <c r="C14" s="107"/>
      <c r="D14" s="107"/>
      <c r="E14" s="121"/>
      <c r="F14" s="65" t="s">
        <v>20</v>
      </c>
      <c r="G14" s="66" t="s">
        <v>21</v>
      </c>
      <c r="H14" s="67" t="s">
        <v>22</v>
      </c>
    </row>
    <row r="15" spans="1:8" s="16" customFormat="1" ht="120" x14ac:dyDescent="0.2">
      <c r="A15" s="15"/>
      <c r="B15" s="69" t="s">
        <v>35</v>
      </c>
      <c r="C15" s="70" t="s">
        <v>36</v>
      </c>
      <c r="D15" s="63"/>
      <c r="E15" s="56"/>
      <c r="F15" s="55"/>
      <c r="G15" s="57"/>
      <c r="H15" s="55"/>
    </row>
    <row r="16" spans="1:8" ht="240" x14ac:dyDescent="0.2">
      <c r="A16" s="15"/>
      <c r="B16" s="71">
        <v>290550090</v>
      </c>
      <c r="C16" s="62" t="s">
        <v>37</v>
      </c>
      <c r="D16" s="72" t="s">
        <v>38</v>
      </c>
      <c r="E16" s="56">
        <v>5</v>
      </c>
      <c r="F16" s="55"/>
      <c r="G16" s="60"/>
      <c r="H16" s="58"/>
    </row>
    <row r="17" spans="1:8" ht="96" x14ac:dyDescent="0.2">
      <c r="A17" s="15"/>
      <c r="B17" s="73">
        <v>290550091</v>
      </c>
      <c r="C17" s="62" t="s">
        <v>39</v>
      </c>
      <c r="D17" s="72" t="s">
        <v>38</v>
      </c>
      <c r="E17" s="56">
        <v>5</v>
      </c>
      <c r="F17" s="55"/>
      <c r="G17" s="60"/>
      <c r="H17" s="64"/>
    </row>
    <row r="18" spans="1:8" x14ac:dyDescent="0.2">
      <c r="A18" s="15"/>
      <c r="B18" s="69" t="s">
        <v>40</v>
      </c>
      <c r="C18" s="70" t="s">
        <v>41</v>
      </c>
      <c r="D18" s="63"/>
      <c r="E18" s="56"/>
      <c r="F18" s="55"/>
      <c r="G18" s="60"/>
      <c r="H18" s="64"/>
    </row>
    <row r="19" spans="1:8" x14ac:dyDescent="0.2">
      <c r="A19" s="15"/>
      <c r="B19" s="69" t="s">
        <v>42</v>
      </c>
      <c r="C19" s="70" t="s">
        <v>43</v>
      </c>
      <c r="D19" s="63"/>
      <c r="E19" s="56"/>
      <c r="F19" s="55"/>
      <c r="G19" s="60"/>
      <c r="H19" s="64"/>
    </row>
    <row r="20" spans="1:8" ht="60" x14ac:dyDescent="0.2">
      <c r="A20" s="15"/>
      <c r="B20" s="71">
        <v>290550092</v>
      </c>
      <c r="C20" s="62" t="s">
        <v>44</v>
      </c>
      <c r="D20" s="72" t="s">
        <v>38</v>
      </c>
      <c r="E20" s="56">
        <v>5</v>
      </c>
      <c r="F20" s="55"/>
      <c r="G20" s="60"/>
      <c r="H20" s="64"/>
    </row>
    <row r="21" spans="1:8" ht="60" x14ac:dyDescent="0.2">
      <c r="A21" s="15"/>
      <c r="B21" s="73">
        <v>290550093</v>
      </c>
      <c r="C21" s="62" t="s">
        <v>45</v>
      </c>
      <c r="D21" s="72" t="s">
        <v>38</v>
      </c>
      <c r="E21" s="56">
        <v>15</v>
      </c>
      <c r="F21" s="55"/>
      <c r="G21" s="60"/>
      <c r="H21" s="64"/>
    </row>
    <row r="22" spans="1:8" ht="60" x14ac:dyDescent="0.2">
      <c r="A22" s="15"/>
      <c r="B22" s="71">
        <v>290550094</v>
      </c>
      <c r="C22" s="62" t="s">
        <v>46</v>
      </c>
      <c r="D22" s="72" t="s">
        <v>38</v>
      </c>
      <c r="E22" s="56">
        <v>5</v>
      </c>
      <c r="F22" s="55"/>
      <c r="G22" s="60"/>
      <c r="H22" s="64"/>
    </row>
    <row r="23" spans="1:8" ht="60" x14ac:dyDescent="0.2">
      <c r="A23" s="15"/>
      <c r="B23" s="73">
        <v>290550095</v>
      </c>
      <c r="C23" s="62" t="s">
        <v>47</v>
      </c>
      <c r="D23" s="72" t="s">
        <v>38</v>
      </c>
      <c r="E23" s="56">
        <v>5</v>
      </c>
      <c r="F23" s="55"/>
      <c r="G23" s="60"/>
      <c r="H23" s="64"/>
    </row>
    <row r="24" spans="1:8" ht="60" x14ac:dyDescent="0.2">
      <c r="A24" s="15"/>
      <c r="B24" s="71">
        <v>290550096</v>
      </c>
      <c r="C24" s="62" t="s">
        <v>48</v>
      </c>
      <c r="D24" s="72" t="s">
        <v>38</v>
      </c>
      <c r="E24" s="56">
        <v>5</v>
      </c>
      <c r="F24" s="55"/>
      <c r="G24" s="60"/>
      <c r="H24" s="64"/>
    </row>
    <row r="25" spans="1:8" ht="96" x14ac:dyDescent="0.2">
      <c r="A25" s="15"/>
      <c r="B25" s="73">
        <v>290550097</v>
      </c>
      <c r="C25" s="62" t="s">
        <v>49</v>
      </c>
      <c r="D25" s="72" t="s">
        <v>38</v>
      </c>
      <c r="E25" s="56">
        <v>5</v>
      </c>
      <c r="F25" s="55"/>
      <c r="G25" s="60"/>
      <c r="H25" s="64"/>
    </row>
    <row r="26" spans="1:8" ht="24" x14ac:dyDescent="0.2">
      <c r="A26" s="15"/>
      <c r="B26" s="73">
        <v>280140008</v>
      </c>
      <c r="C26" s="74" t="s">
        <v>50</v>
      </c>
      <c r="D26" s="73" t="s">
        <v>38</v>
      </c>
      <c r="E26" s="56">
        <v>5</v>
      </c>
      <c r="F26" s="55"/>
      <c r="G26" s="60"/>
      <c r="H26" s="64"/>
    </row>
    <row r="27" spans="1:8" ht="108" x14ac:dyDescent="0.2">
      <c r="A27" s="15"/>
      <c r="B27" s="71">
        <v>290550098</v>
      </c>
      <c r="C27" s="62" t="s">
        <v>51</v>
      </c>
      <c r="D27" s="72" t="s">
        <v>38</v>
      </c>
      <c r="E27" s="56">
        <v>5</v>
      </c>
      <c r="F27" s="55"/>
      <c r="G27" s="60"/>
      <c r="H27" s="64"/>
    </row>
    <row r="28" spans="1:8" ht="72" x14ac:dyDescent="0.2">
      <c r="A28" s="15"/>
      <c r="B28" s="73">
        <v>290550099</v>
      </c>
      <c r="C28" s="62" t="s">
        <v>52</v>
      </c>
      <c r="D28" s="72" t="s">
        <v>38</v>
      </c>
      <c r="E28" s="56">
        <v>5</v>
      </c>
      <c r="F28" s="55"/>
      <c r="G28" s="60"/>
      <c r="H28" s="64"/>
    </row>
    <row r="29" spans="1:8" ht="96" x14ac:dyDescent="0.2">
      <c r="A29" s="15"/>
      <c r="B29" s="71">
        <v>290550100</v>
      </c>
      <c r="C29" s="62" t="s">
        <v>53</v>
      </c>
      <c r="D29" s="72" t="s">
        <v>38</v>
      </c>
      <c r="E29" s="56">
        <v>5</v>
      </c>
      <c r="F29" s="55"/>
      <c r="G29" s="60"/>
      <c r="H29" s="64"/>
    </row>
    <row r="30" spans="1:8" ht="72" x14ac:dyDescent="0.2">
      <c r="A30" s="15"/>
      <c r="B30" s="73">
        <v>290550101</v>
      </c>
      <c r="C30" s="62" t="s">
        <v>54</v>
      </c>
      <c r="D30" s="72" t="s">
        <v>38</v>
      </c>
      <c r="E30" s="56">
        <v>5</v>
      </c>
      <c r="F30" s="55"/>
      <c r="G30" s="60"/>
      <c r="H30" s="64"/>
    </row>
    <row r="31" spans="1:8" ht="96" x14ac:dyDescent="0.2">
      <c r="A31" s="15"/>
      <c r="B31" s="71">
        <v>290550102</v>
      </c>
      <c r="C31" s="62" t="s">
        <v>55</v>
      </c>
      <c r="D31" s="72" t="s">
        <v>38</v>
      </c>
      <c r="E31" s="56">
        <v>6</v>
      </c>
      <c r="F31" s="55"/>
      <c r="G31" s="60"/>
      <c r="H31" s="64"/>
    </row>
    <row r="32" spans="1:8" ht="96" x14ac:dyDescent="0.2">
      <c r="A32" s="15"/>
      <c r="B32" s="73">
        <v>290550103</v>
      </c>
      <c r="C32" s="62" t="s">
        <v>56</v>
      </c>
      <c r="D32" s="72" t="s">
        <v>38</v>
      </c>
      <c r="E32" s="56">
        <v>5</v>
      </c>
      <c r="F32" s="55"/>
      <c r="G32" s="60"/>
      <c r="H32" s="64"/>
    </row>
    <row r="33" spans="1:8" x14ac:dyDescent="0.2">
      <c r="A33" s="15"/>
      <c r="B33" s="69" t="s">
        <v>57</v>
      </c>
      <c r="C33" s="70" t="s">
        <v>58</v>
      </c>
      <c r="D33" s="63"/>
      <c r="E33" s="56"/>
      <c r="F33" s="55"/>
      <c r="G33" s="60"/>
      <c r="H33" s="64"/>
    </row>
    <row r="34" spans="1:8" ht="144" x14ac:dyDescent="0.2">
      <c r="A34" s="15"/>
      <c r="B34" s="71">
        <v>290550104</v>
      </c>
      <c r="C34" s="62" t="s">
        <v>59</v>
      </c>
      <c r="D34" s="72" t="s">
        <v>38</v>
      </c>
      <c r="E34" s="56">
        <v>1</v>
      </c>
      <c r="F34" s="55"/>
      <c r="G34" s="60"/>
      <c r="H34" s="64"/>
    </row>
    <row r="35" spans="1:8" ht="240" x14ac:dyDescent="0.2">
      <c r="A35" s="15"/>
      <c r="B35" s="73">
        <v>290550105</v>
      </c>
      <c r="C35" s="62" t="s">
        <v>60</v>
      </c>
      <c r="D35" s="72" t="s">
        <v>38</v>
      </c>
      <c r="E35" s="56">
        <v>1</v>
      </c>
      <c r="F35" s="55"/>
      <c r="G35" s="60"/>
      <c r="H35" s="64"/>
    </row>
    <row r="36" spans="1:8" ht="120" x14ac:dyDescent="0.2">
      <c r="A36" s="15"/>
      <c r="B36" s="71">
        <v>290550106</v>
      </c>
      <c r="C36" s="62" t="s">
        <v>61</v>
      </c>
      <c r="D36" s="72" t="s">
        <v>38</v>
      </c>
      <c r="E36" s="56">
        <v>1</v>
      </c>
      <c r="F36" s="55"/>
      <c r="G36" s="60"/>
      <c r="H36" s="64"/>
    </row>
    <row r="37" spans="1:8" ht="72" x14ac:dyDescent="0.2">
      <c r="A37" s="15"/>
      <c r="B37" s="73">
        <v>290550107</v>
      </c>
      <c r="C37" s="62" t="s">
        <v>62</v>
      </c>
      <c r="D37" s="72" t="s">
        <v>38</v>
      </c>
      <c r="E37" s="56">
        <v>1</v>
      </c>
      <c r="F37" s="55"/>
      <c r="G37" s="60"/>
      <c r="H37" s="64"/>
    </row>
    <row r="38" spans="1:8" ht="72" x14ac:dyDescent="0.2">
      <c r="A38" s="15"/>
      <c r="B38" s="71">
        <v>290550108</v>
      </c>
      <c r="C38" s="62" t="s">
        <v>63</v>
      </c>
      <c r="D38" s="72" t="s">
        <v>38</v>
      </c>
      <c r="E38" s="56">
        <v>1</v>
      </c>
      <c r="F38" s="55"/>
      <c r="G38" s="60"/>
      <c r="H38" s="64"/>
    </row>
    <row r="39" spans="1:8" ht="72" x14ac:dyDescent="0.2">
      <c r="A39" s="15"/>
      <c r="B39" s="73">
        <v>290550109</v>
      </c>
      <c r="C39" s="62" t="s">
        <v>64</v>
      </c>
      <c r="D39" s="72" t="s">
        <v>38</v>
      </c>
      <c r="E39" s="56">
        <v>1</v>
      </c>
      <c r="F39" s="55"/>
      <c r="G39" s="60"/>
      <c r="H39" s="64"/>
    </row>
    <row r="40" spans="1:8" ht="72" x14ac:dyDescent="0.2">
      <c r="A40" s="15"/>
      <c r="B40" s="71">
        <v>290550110</v>
      </c>
      <c r="C40" s="62" t="s">
        <v>65</v>
      </c>
      <c r="D40" s="72" t="s">
        <v>38</v>
      </c>
      <c r="E40" s="56">
        <v>1</v>
      </c>
      <c r="F40" s="55"/>
      <c r="G40" s="60"/>
      <c r="H40" s="64"/>
    </row>
    <row r="41" spans="1:8" ht="24" x14ac:dyDescent="0.2">
      <c r="A41" s="15"/>
      <c r="B41" s="73">
        <v>280140020</v>
      </c>
      <c r="C41" s="74" t="s">
        <v>66</v>
      </c>
      <c r="D41" s="73" t="s">
        <v>38</v>
      </c>
      <c r="E41" s="56">
        <v>1</v>
      </c>
      <c r="F41" s="55"/>
      <c r="G41" s="60"/>
      <c r="H41" s="64"/>
    </row>
    <row r="42" spans="1:8" x14ac:dyDescent="0.2">
      <c r="A42" s="15"/>
      <c r="B42" s="69" t="s">
        <v>67</v>
      </c>
      <c r="C42" s="70" t="s">
        <v>68</v>
      </c>
      <c r="D42" s="63"/>
      <c r="E42" s="56"/>
      <c r="F42" s="55"/>
      <c r="G42" s="60"/>
      <c r="H42" s="64"/>
    </row>
    <row r="43" spans="1:8" ht="60" x14ac:dyDescent="0.2">
      <c r="A43" s="15"/>
      <c r="B43" s="73">
        <v>290550111</v>
      </c>
      <c r="C43" s="62" t="s">
        <v>69</v>
      </c>
      <c r="D43" s="73" t="s">
        <v>38</v>
      </c>
      <c r="E43" s="56">
        <v>1</v>
      </c>
      <c r="F43" s="55"/>
      <c r="G43" s="60"/>
      <c r="H43" s="64"/>
    </row>
    <row r="44" spans="1:8" ht="60" x14ac:dyDescent="0.2">
      <c r="A44" s="15"/>
      <c r="B44" s="71">
        <v>290550112</v>
      </c>
      <c r="C44" s="62" t="s">
        <v>70</v>
      </c>
      <c r="D44" s="73" t="s">
        <v>38</v>
      </c>
      <c r="E44" s="56">
        <v>1</v>
      </c>
      <c r="F44" s="55"/>
      <c r="G44" s="60"/>
      <c r="H44" s="64"/>
    </row>
    <row r="45" spans="1:8" ht="36" x14ac:dyDescent="0.2">
      <c r="A45" s="15"/>
      <c r="B45" s="73">
        <v>280220006</v>
      </c>
      <c r="C45" s="74" t="s">
        <v>71</v>
      </c>
      <c r="D45" s="73" t="s">
        <v>38</v>
      </c>
      <c r="E45" s="56">
        <v>1</v>
      </c>
      <c r="F45" s="55"/>
      <c r="G45" s="60"/>
      <c r="H45" s="64"/>
    </row>
    <row r="46" spans="1:8" ht="84" x14ac:dyDescent="0.2">
      <c r="A46" s="15"/>
      <c r="B46" s="73">
        <v>290550113</v>
      </c>
      <c r="C46" s="62" t="s">
        <v>72</v>
      </c>
      <c r="D46" s="73" t="s">
        <v>38</v>
      </c>
      <c r="E46" s="56">
        <v>1</v>
      </c>
      <c r="F46" s="55"/>
      <c r="G46" s="60"/>
      <c r="H46" s="64"/>
    </row>
    <row r="47" spans="1:8" ht="72" x14ac:dyDescent="0.2">
      <c r="A47" s="15"/>
      <c r="B47" s="71">
        <v>290550114</v>
      </c>
      <c r="C47" s="62" t="s">
        <v>73</v>
      </c>
      <c r="D47" s="73" t="s">
        <v>38</v>
      </c>
      <c r="E47" s="56">
        <v>1</v>
      </c>
      <c r="F47" s="55"/>
      <c r="G47" s="60"/>
      <c r="H47" s="64"/>
    </row>
    <row r="48" spans="1:8" ht="60" x14ac:dyDescent="0.2">
      <c r="A48" s="15"/>
      <c r="B48" s="73">
        <v>290550115</v>
      </c>
      <c r="C48" s="62" t="s">
        <v>74</v>
      </c>
      <c r="D48" s="73" t="s">
        <v>38</v>
      </c>
      <c r="E48" s="56">
        <v>2</v>
      </c>
      <c r="F48" s="55"/>
      <c r="G48" s="60"/>
      <c r="H48" s="64"/>
    </row>
    <row r="49" spans="1:8" ht="72" x14ac:dyDescent="0.2">
      <c r="A49" s="15"/>
      <c r="B49" s="71">
        <v>290550116</v>
      </c>
      <c r="C49" s="62" t="s">
        <v>75</v>
      </c>
      <c r="D49" s="73" t="s">
        <v>38</v>
      </c>
      <c r="E49" s="56">
        <v>1</v>
      </c>
      <c r="F49" s="55"/>
      <c r="G49" s="60"/>
      <c r="H49" s="64"/>
    </row>
    <row r="50" spans="1:8" ht="72" x14ac:dyDescent="0.2">
      <c r="A50" s="15"/>
      <c r="B50" s="73">
        <v>290550117</v>
      </c>
      <c r="C50" s="62" t="s">
        <v>76</v>
      </c>
      <c r="D50" s="73" t="s">
        <v>38</v>
      </c>
      <c r="E50" s="56">
        <v>1</v>
      </c>
      <c r="F50" s="55"/>
      <c r="G50" s="60"/>
      <c r="H50" s="64"/>
    </row>
    <row r="51" spans="1:8" x14ac:dyDescent="0.2">
      <c r="A51" s="15"/>
      <c r="B51" s="69" t="s">
        <v>77</v>
      </c>
      <c r="C51" s="70" t="s">
        <v>78</v>
      </c>
      <c r="D51" s="63"/>
      <c r="E51" s="56"/>
      <c r="F51" s="55"/>
      <c r="G51" s="60"/>
      <c r="H51" s="64"/>
    </row>
    <row r="52" spans="1:8" ht="36" x14ac:dyDescent="0.2">
      <c r="A52" s="15"/>
      <c r="B52" s="73">
        <v>290010307</v>
      </c>
      <c r="C52" s="74" t="s">
        <v>79</v>
      </c>
      <c r="D52" s="73" t="s">
        <v>38</v>
      </c>
      <c r="E52" s="56">
        <v>1</v>
      </c>
      <c r="F52" s="55"/>
      <c r="G52" s="60"/>
      <c r="H52" s="64"/>
    </row>
    <row r="53" spans="1:8" ht="36" x14ac:dyDescent="0.2">
      <c r="A53" s="15"/>
      <c r="B53" s="73">
        <v>290010385</v>
      </c>
      <c r="C53" s="74" t="s">
        <v>80</v>
      </c>
      <c r="D53" s="73" t="s">
        <v>38</v>
      </c>
      <c r="E53" s="56">
        <v>50</v>
      </c>
      <c r="F53" s="55"/>
      <c r="G53" s="60"/>
      <c r="H53" s="64"/>
    </row>
    <row r="54" spans="1:8" ht="36" x14ac:dyDescent="0.2">
      <c r="A54" s="15"/>
      <c r="B54" s="73">
        <v>290010434</v>
      </c>
      <c r="C54" s="74" t="s">
        <v>81</v>
      </c>
      <c r="D54" s="73" t="s">
        <v>38</v>
      </c>
      <c r="E54" s="56">
        <v>5</v>
      </c>
      <c r="F54" s="55"/>
      <c r="G54" s="60"/>
      <c r="H54" s="64"/>
    </row>
    <row r="55" spans="1:8" ht="36" x14ac:dyDescent="0.2">
      <c r="A55" s="15"/>
      <c r="B55" s="73">
        <v>290010080</v>
      </c>
      <c r="C55" s="74" t="s">
        <v>82</v>
      </c>
      <c r="D55" s="73" t="s">
        <v>38</v>
      </c>
      <c r="E55" s="56">
        <v>4</v>
      </c>
      <c r="F55" s="55"/>
      <c r="G55" s="60"/>
      <c r="H55" s="64"/>
    </row>
    <row r="56" spans="1:8" ht="72" x14ac:dyDescent="0.2">
      <c r="A56" s="15"/>
      <c r="B56" s="71">
        <v>290550118</v>
      </c>
      <c r="C56" s="62" t="s">
        <v>83</v>
      </c>
      <c r="D56" s="73" t="s">
        <v>38</v>
      </c>
      <c r="E56" s="56">
        <v>420</v>
      </c>
      <c r="F56" s="55"/>
      <c r="G56" s="60"/>
      <c r="H56" s="64"/>
    </row>
    <row r="57" spans="1:8" ht="60" x14ac:dyDescent="0.2">
      <c r="A57" s="15"/>
      <c r="B57" s="73">
        <v>290550119</v>
      </c>
      <c r="C57" s="62" t="s">
        <v>84</v>
      </c>
      <c r="D57" s="73" t="s">
        <v>38</v>
      </c>
      <c r="E57" s="56">
        <v>120</v>
      </c>
      <c r="F57" s="55"/>
      <c r="G57" s="60"/>
      <c r="H57" s="64"/>
    </row>
    <row r="58" spans="1:8" ht="60" x14ac:dyDescent="0.2">
      <c r="A58" s="15"/>
      <c r="B58" s="71">
        <v>290550120</v>
      </c>
      <c r="C58" s="62" t="s">
        <v>85</v>
      </c>
      <c r="D58" s="73" t="s">
        <v>38</v>
      </c>
      <c r="E58" s="56">
        <v>60</v>
      </c>
      <c r="F58" s="55"/>
      <c r="G58" s="60"/>
      <c r="H58" s="64"/>
    </row>
    <row r="59" spans="1:8" ht="60" x14ac:dyDescent="0.2">
      <c r="A59" s="15"/>
      <c r="B59" s="73">
        <v>290550121</v>
      </c>
      <c r="C59" s="62" t="s">
        <v>86</v>
      </c>
      <c r="D59" s="73" t="s">
        <v>38</v>
      </c>
      <c r="E59" s="56">
        <v>20</v>
      </c>
      <c r="F59" s="55"/>
      <c r="G59" s="60"/>
      <c r="H59" s="64"/>
    </row>
    <row r="60" spans="1:8" ht="60" x14ac:dyDescent="0.2">
      <c r="A60" s="15"/>
      <c r="B60" s="71">
        <v>290550122</v>
      </c>
      <c r="C60" s="62" t="s">
        <v>87</v>
      </c>
      <c r="D60" s="73" t="s">
        <v>38</v>
      </c>
      <c r="E60" s="56">
        <v>32</v>
      </c>
      <c r="F60" s="55"/>
      <c r="G60" s="60"/>
      <c r="H60" s="64"/>
    </row>
    <row r="61" spans="1:8" ht="84" x14ac:dyDescent="0.2">
      <c r="A61" s="15"/>
      <c r="B61" s="73">
        <v>290550123</v>
      </c>
      <c r="C61" s="62" t="s">
        <v>88</v>
      </c>
      <c r="D61" s="73" t="s">
        <v>38</v>
      </c>
      <c r="E61" s="56">
        <v>3</v>
      </c>
      <c r="F61" s="55"/>
      <c r="G61" s="60"/>
      <c r="H61" s="64"/>
    </row>
    <row r="62" spans="1:8" x14ac:dyDescent="0.2">
      <c r="A62" s="15"/>
      <c r="B62" s="69" t="s">
        <v>89</v>
      </c>
      <c r="C62" s="70" t="s">
        <v>90</v>
      </c>
      <c r="D62" s="63"/>
      <c r="E62" s="56"/>
      <c r="F62" s="55"/>
      <c r="G62" s="60"/>
      <c r="H62" s="64"/>
    </row>
    <row r="63" spans="1:8" x14ac:dyDescent="0.2">
      <c r="A63" s="15"/>
      <c r="B63" s="69" t="s">
        <v>91</v>
      </c>
      <c r="C63" s="70" t="s">
        <v>92</v>
      </c>
      <c r="D63" s="63"/>
      <c r="E63" s="56"/>
      <c r="F63" s="55"/>
      <c r="G63" s="60"/>
      <c r="H63" s="64"/>
    </row>
    <row r="64" spans="1:8" x14ac:dyDescent="0.2">
      <c r="A64" s="15"/>
      <c r="B64" s="73">
        <v>210050001</v>
      </c>
      <c r="C64" s="74" t="s">
        <v>93</v>
      </c>
      <c r="D64" s="73" t="s">
        <v>94</v>
      </c>
      <c r="E64" s="56">
        <v>564.55999999999995</v>
      </c>
      <c r="F64" s="55"/>
      <c r="G64" s="60"/>
      <c r="H64" s="64"/>
    </row>
    <row r="65" spans="1:8" ht="48" x14ac:dyDescent="0.2">
      <c r="A65" s="15"/>
      <c r="B65" s="73">
        <v>211390037</v>
      </c>
      <c r="C65" s="74" t="s">
        <v>95</v>
      </c>
      <c r="D65" s="75" t="s">
        <v>96</v>
      </c>
      <c r="E65" s="56">
        <v>8</v>
      </c>
      <c r="F65" s="55"/>
      <c r="G65" s="60"/>
      <c r="H65" s="64"/>
    </row>
    <row r="66" spans="1:8" ht="96" x14ac:dyDescent="0.2">
      <c r="A66" s="15"/>
      <c r="B66" s="71">
        <v>290550124</v>
      </c>
      <c r="C66" s="62" t="s">
        <v>97</v>
      </c>
      <c r="D66" s="75" t="s">
        <v>38</v>
      </c>
      <c r="E66" s="56">
        <v>2</v>
      </c>
      <c r="F66" s="55"/>
      <c r="G66" s="60"/>
      <c r="H66" s="64"/>
    </row>
    <row r="67" spans="1:8" ht="24" x14ac:dyDescent="0.2">
      <c r="A67" s="15"/>
      <c r="B67" s="73">
        <v>210000008</v>
      </c>
      <c r="C67" s="74" t="s">
        <v>98</v>
      </c>
      <c r="D67" s="73" t="s">
        <v>99</v>
      </c>
      <c r="E67" s="56">
        <v>5</v>
      </c>
      <c r="F67" s="55"/>
      <c r="G67" s="60"/>
      <c r="H67" s="64"/>
    </row>
    <row r="68" spans="1:8" ht="60" x14ac:dyDescent="0.2">
      <c r="A68" s="15"/>
      <c r="B68" s="73">
        <v>290550125</v>
      </c>
      <c r="C68" s="62" t="s">
        <v>100</v>
      </c>
      <c r="D68" s="73" t="s">
        <v>101</v>
      </c>
      <c r="E68" s="56">
        <v>8.9700000000000006</v>
      </c>
      <c r="F68" s="55"/>
      <c r="G68" s="60"/>
      <c r="H68" s="64"/>
    </row>
    <row r="69" spans="1:8" ht="24" x14ac:dyDescent="0.2">
      <c r="A69" s="15"/>
      <c r="B69" s="73">
        <v>240300040</v>
      </c>
      <c r="C69" s="74" t="s">
        <v>102</v>
      </c>
      <c r="D69" s="73" t="s">
        <v>99</v>
      </c>
      <c r="E69" s="56">
        <v>5</v>
      </c>
      <c r="F69" s="55"/>
      <c r="G69" s="60"/>
      <c r="H69" s="64"/>
    </row>
    <row r="70" spans="1:8" ht="84" x14ac:dyDescent="0.2">
      <c r="A70" s="15"/>
      <c r="B70" s="73">
        <v>290550053</v>
      </c>
      <c r="C70" s="76" t="s">
        <v>103</v>
      </c>
      <c r="D70" s="75" t="s">
        <v>38</v>
      </c>
      <c r="E70" s="56">
        <v>90</v>
      </c>
      <c r="F70" s="55"/>
      <c r="G70" s="60"/>
      <c r="H70" s="64"/>
    </row>
    <row r="71" spans="1:8" x14ac:dyDescent="0.2">
      <c r="A71" s="15"/>
      <c r="B71" s="69" t="s">
        <v>104</v>
      </c>
      <c r="C71" s="70" t="s">
        <v>105</v>
      </c>
      <c r="D71" s="63"/>
      <c r="E71" s="56"/>
      <c r="F71" s="55"/>
      <c r="G71" s="60"/>
      <c r="H71" s="64"/>
    </row>
    <row r="72" spans="1:8" x14ac:dyDescent="0.2">
      <c r="A72" s="15"/>
      <c r="B72" s="73">
        <v>210050001</v>
      </c>
      <c r="C72" s="74" t="s">
        <v>93</v>
      </c>
      <c r="D72" s="73" t="s">
        <v>94</v>
      </c>
      <c r="E72" s="56">
        <v>564.55999999999995</v>
      </c>
      <c r="F72" s="55"/>
      <c r="G72" s="60"/>
      <c r="H72" s="64"/>
    </row>
    <row r="73" spans="1:8" ht="72" x14ac:dyDescent="0.2">
      <c r="A73" s="15"/>
      <c r="B73" s="73">
        <v>211000022</v>
      </c>
      <c r="C73" s="74" t="s">
        <v>106</v>
      </c>
      <c r="D73" s="73" t="s">
        <v>99</v>
      </c>
      <c r="E73" s="56">
        <v>67.16</v>
      </c>
      <c r="F73" s="55"/>
      <c r="G73" s="60"/>
      <c r="H73" s="64"/>
    </row>
    <row r="74" spans="1:8" ht="72" x14ac:dyDescent="0.2">
      <c r="A74" s="15"/>
      <c r="B74" s="71">
        <v>290550126</v>
      </c>
      <c r="C74" s="62" t="s">
        <v>107</v>
      </c>
      <c r="D74" s="72" t="s">
        <v>101</v>
      </c>
      <c r="E74" s="56">
        <v>2646.43</v>
      </c>
      <c r="F74" s="55"/>
      <c r="G74" s="60"/>
      <c r="H74" s="64"/>
    </row>
    <row r="75" spans="1:8" ht="36" x14ac:dyDescent="0.2">
      <c r="A75" s="15"/>
      <c r="B75" s="73">
        <v>240900001</v>
      </c>
      <c r="C75" s="74" t="s">
        <v>108</v>
      </c>
      <c r="D75" s="73" t="s">
        <v>101</v>
      </c>
      <c r="E75" s="56">
        <v>1600.26</v>
      </c>
      <c r="F75" s="55"/>
      <c r="G75" s="60"/>
      <c r="H75" s="64"/>
    </row>
    <row r="76" spans="1:8" ht="48" x14ac:dyDescent="0.2">
      <c r="A76" s="15"/>
      <c r="B76" s="73">
        <v>240800009</v>
      </c>
      <c r="C76" s="74" t="s">
        <v>109</v>
      </c>
      <c r="D76" s="73" t="s">
        <v>94</v>
      </c>
      <c r="E76" s="56">
        <v>124.14</v>
      </c>
      <c r="F76" s="55"/>
      <c r="G76" s="60"/>
      <c r="H76" s="64"/>
    </row>
    <row r="77" spans="1:8" ht="36" x14ac:dyDescent="0.2">
      <c r="A77" s="15"/>
      <c r="B77" s="73">
        <v>290550033</v>
      </c>
      <c r="C77" s="76" t="s">
        <v>110</v>
      </c>
      <c r="D77" s="75" t="s">
        <v>99</v>
      </c>
      <c r="E77" s="56">
        <v>93.35</v>
      </c>
      <c r="F77" s="55"/>
      <c r="G77" s="60"/>
      <c r="H77" s="64"/>
    </row>
    <row r="78" spans="1:8" ht="48" x14ac:dyDescent="0.2">
      <c r="A78" s="15"/>
      <c r="B78" s="73">
        <v>290550027</v>
      </c>
      <c r="C78" s="76" t="s">
        <v>111</v>
      </c>
      <c r="D78" s="75" t="s">
        <v>94</v>
      </c>
      <c r="E78" s="56">
        <v>76.31</v>
      </c>
      <c r="F78" s="55"/>
      <c r="G78" s="60"/>
      <c r="H78" s="64"/>
    </row>
    <row r="79" spans="1:8" ht="48" x14ac:dyDescent="0.2">
      <c r="A79" s="15"/>
      <c r="B79" s="71">
        <v>290550028</v>
      </c>
      <c r="C79" s="76" t="s">
        <v>112</v>
      </c>
      <c r="D79" s="75" t="s">
        <v>94</v>
      </c>
      <c r="E79" s="56">
        <v>76.31</v>
      </c>
      <c r="F79" s="55"/>
      <c r="G79" s="60"/>
      <c r="H79" s="64"/>
    </row>
    <row r="80" spans="1:8" x14ac:dyDescent="0.2">
      <c r="A80" s="15"/>
      <c r="B80" s="69" t="s">
        <v>113</v>
      </c>
      <c r="C80" s="70" t="s">
        <v>114</v>
      </c>
      <c r="D80" s="63"/>
      <c r="E80" s="56"/>
      <c r="F80" s="55"/>
      <c r="G80" s="60"/>
      <c r="H80" s="64"/>
    </row>
    <row r="81" spans="1:8" ht="120" x14ac:dyDescent="0.2">
      <c r="A81" s="15"/>
      <c r="B81" s="61">
        <v>502404302</v>
      </c>
      <c r="C81" s="62" t="s">
        <v>115</v>
      </c>
      <c r="D81" s="63" t="s">
        <v>38</v>
      </c>
      <c r="E81" s="56">
        <v>1</v>
      </c>
      <c r="F81" s="55"/>
      <c r="G81" s="60"/>
      <c r="H81" s="64"/>
    </row>
    <row r="82" spans="1:8" ht="36" x14ac:dyDescent="0.2">
      <c r="A82" s="15"/>
      <c r="B82" s="77">
        <v>502500057</v>
      </c>
      <c r="C82" s="78" t="s">
        <v>116</v>
      </c>
      <c r="D82" s="77" t="s">
        <v>38</v>
      </c>
      <c r="E82" s="56">
        <v>1</v>
      </c>
      <c r="F82" s="55"/>
      <c r="G82" s="60"/>
      <c r="H82" s="64"/>
    </row>
    <row r="83" spans="1:8" ht="48" x14ac:dyDescent="0.2">
      <c r="A83" s="15"/>
      <c r="B83" s="77">
        <v>502500985</v>
      </c>
      <c r="C83" s="78" t="s">
        <v>117</v>
      </c>
      <c r="D83" s="77" t="s">
        <v>38</v>
      </c>
      <c r="E83" s="56">
        <v>3</v>
      </c>
      <c r="F83" s="55"/>
      <c r="G83" s="60"/>
      <c r="H83" s="64"/>
    </row>
    <row r="84" spans="1:8" ht="48" x14ac:dyDescent="0.2">
      <c r="A84" s="15"/>
      <c r="B84" s="61">
        <v>502404303</v>
      </c>
      <c r="C84" s="62" t="s">
        <v>118</v>
      </c>
      <c r="D84" s="77" t="s">
        <v>38</v>
      </c>
      <c r="E84" s="56">
        <v>3</v>
      </c>
      <c r="F84" s="55"/>
      <c r="G84" s="60"/>
      <c r="H84" s="64"/>
    </row>
    <row r="85" spans="1:8" ht="48" x14ac:dyDescent="0.2">
      <c r="A85" s="15"/>
      <c r="B85" s="61">
        <v>502404304</v>
      </c>
      <c r="C85" s="62" t="s">
        <v>119</v>
      </c>
      <c r="D85" s="77" t="s">
        <v>38</v>
      </c>
      <c r="E85" s="56">
        <v>3</v>
      </c>
      <c r="F85" s="55"/>
      <c r="G85" s="60"/>
      <c r="H85" s="64"/>
    </row>
    <row r="86" spans="1:8" ht="36" x14ac:dyDescent="0.2">
      <c r="A86" s="15"/>
      <c r="B86" s="77">
        <v>502401238</v>
      </c>
      <c r="C86" s="78" t="s">
        <v>120</v>
      </c>
      <c r="D86" s="77" t="s">
        <v>38</v>
      </c>
      <c r="E86" s="56">
        <v>3</v>
      </c>
      <c r="F86" s="55"/>
      <c r="G86" s="60"/>
      <c r="H86" s="64"/>
    </row>
    <row r="87" spans="1:8" ht="36" x14ac:dyDescent="0.2">
      <c r="A87" s="15"/>
      <c r="B87" s="77">
        <v>502400948</v>
      </c>
      <c r="C87" s="78" t="s">
        <v>121</v>
      </c>
      <c r="D87" s="77" t="s">
        <v>38</v>
      </c>
      <c r="E87" s="56">
        <v>3</v>
      </c>
      <c r="F87" s="55"/>
      <c r="G87" s="60"/>
      <c r="H87" s="64"/>
    </row>
    <row r="88" spans="1:8" ht="36" x14ac:dyDescent="0.2">
      <c r="A88" s="15"/>
      <c r="B88" s="61">
        <v>502404305</v>
      </c>
      <c r="C88" s="62" t="s">
        <v>122</v>
      </c>
      <c r="D88" s="77" t="s">
        <v>38</v>
      </c>
      <c r="E88" s="56">
        <v>3</v>
      </c>
      <c r="F88" s="55"/>
      <c r="G88" s="60"/>
      <c r="H88" s="64"/>
    </row>
    <row r="89" spans="1:8" ht="36" x14ac:dyDescent="0.2">
      <c r="A89" s="15"/>
      <c r="B89" s="77">
        <v>502500173</v>
      </c>
      <c r="C89" s="78" t="s">
        <v>123</v>
      </c>
      <c r="D89" s="77" t="s">
        <v>38</v>
      </c>
      <c r="E89" s="56">
        <v>2</v>
      </c>
      <c r="F89" s="55"/>
      <c r="G89" s="60"/>
      <c r="H89" s="64"/>
    </row>
    <row r="90" spans="1:8" ht="36" x14ac:dyDescent="0.2">
      <c r="A90" s="15"/>
      <c r="B90" s="77">
        <v>502500065</v>
      </c>
      <c r="C90" s="78" t="s">
        <v>124</v>
      </c>
      <c r="D90" s="77" t="s">
        <v>38</v>
      </c>
      <c r="E90" s="56">
        <v>2</v>
      </c>
      <c r="F90" s="55"/>
      <c r="G90" s="60"/>
      <c r="H90" s="64"/>
    </row>
    <row r="91" spans="1:8" ht="24" x14ac:dyDescent="0.2">
      <c r="A91" s="15"/>
      <c r="B91" s="77">
        <v>502401243</v>
      </c>
      <c r="C91" s="78" t="s">
        <v>125</v>
      </c>
      <c r="D91" s="77" t="s">
        <v>126</v>
      </c>
      <c r="E91" s="56">
        <v>8</v>
      </c>
      <c r="F91" s="55"/>
      <c r="G91" s="60"/>
      <c r="H91" s="64"/>
    </row>
    <row r="92" spans="1:8" ht="48" x14ac:dyDescent="0.2">
      <c r="A92" s="15"/>
      <c r="B92" s="79">
        <v>501301763</v>
      </c>
      <c r="C92" s="80" t="s">
        <v>127</v>
      </c>
      <c r="D92" s="81" t="s">
        <v>38</v>
      </c>
      <c r="E92" s="56">
        <v>2</v>
      </c>
      <c r="F92" s="55"/>
      <c r="G92" s="60"/>
      <c r="H92" s="64"/>
    </row>
    <row r="93" spans="1:8" ht="36" x14ac:dyDescent="0.2">
      <c r="A93" s="15"/>
      <c r="B93" s="77">
        <v>501300128</v>
      </c>
      <c r="C93" s="78" t="s">
        <v>128</v>
      </c>
      <c r="D93" s="77" t="s">
        <v>101</v>
      </c>
      <c r="E93" s="56">
        <v>10</v>
      </c>
      <c r="F93" s="55"/>
      <c r="G93" s="60"/>
      <c r="H93" s="64"/>
    </row>
    <row r="94" spans="1:8" ht="72" x14ac:dyDescent="0.2">
      <c r="A94" s="15"/>
      <c r="B94" s="77">
        <v>502400039</v>
      </c>
      <c r="C94" s="78" t="s">
        <v>129</v>
      </c>
      <c r="D94" s="77" t="s">
        <v>38</v>
      </c>
      <c r="E94" s="56">
        <v>1</v>
      </c>
      <c r="F94" s="55"/>
      <c r="G94" s="60"/>
      <c r="H94" s="64"/>
    </row>
    <row r="95" spans="1:8" ht="72" x14ac:dyDescent="0.2">
      <c r="A95" s="15"/>
      <c r="B95" s="77">
        <v>502500020</v>
      </c>
      <c r="C95" s="78" t="s">
        <v>130</v>
      </c>
      <c r="D95" s="77" t="s">
        <v>101</v>
      </c>
      <c r="E95" s="56">
        <v>15</v>
      </c>
      <c r="F95" s="55"/>
      <c r="G95" s="60"/>
      <c r="H95" s="64"/>
    </row>
    <row r="96" spans="1:8" ht="60" x14ac:dyDescent="0.2">
      <c r="A96" s="15"/>
      <c r="B96" s="77">
        <v>502401737</v>
      </c>
      <c r="C96" s="78" t="s">
        <v>131</v>
      </c>
      <c r="D96" s="77" t="s">
        <v>101</v>
      </c>
      <c r="E96" s="56">
        <v>15</v>
      </c>
      <c r="F96" s="55"/>
      <c r="G96" s="60"/>
      <c r="H96" s="64"/>
    </row>
    <row r="97" spans="1:8" ht="60" x14ac:dyDescent="0.2">
      <c r="A97" s="15"/>
      <c r="B97" s="77">
        <v>502400554</v>
      </c>
      <c r="C97" s="78" t="s">
        <v>132</v>
      </c>
      <c r="D97" s="77" t="s">
        <v>126</v>
      </c>
      <c r="E97" s="56">
        <v>30</v>
      </c>
      <c r="F97" s="55"/>
      <c r="G97" s="60"/>
      <c r="H97" s="64"/>
    </row>
    <row r="98" spans="1:8" ht="48" x14ac:dyDescent="0.2">
      <c r="A98" s="15"/>
      <c r="B98" s="77">
        <v>501302240</v>
      </c>
      <c r="C98" s="78" t="s">
        <v>133</v>
      </c>
      <c r="D98" s="77" t="s">
        <v>38</v>
      </c>
      <c r="E98" s="56">
        <v>3</v>
      </c>
      <c r="F98" s="55"/>
      <c r="G98" s="60"/>
      <c r="H98" s="64"/>
    </row>
    <row r="99" spans="1:8" ht="48" x14ac:dyDescent="0.2">
      <c r="A99" s="15"/>
      <c r="B99" s="61">
        <v>502404306</v>
      </c>
      <c r="C99" s="62" t="s">
        <v>134</v>
      </c>
      <c r="D99" s="81" t="s">
        <v>38</v>
      </c>
      <c r="E99" s="56">
        <v>1</v>
      </c>
      <c r="F99" s="55"/>
      <c r="G99" s="60"/>
      <c r="H99" s="64"/>
    </row>
    <row r="100" spans="1:8" ht="72" x14ac:dyDescent="0.2">
      <c r="A100" s="15"/>
      <c r="B100" s="77">
        <v>502401467</v>
      </c>
      <c r="C100" s="78" t="s">
        <v>135</v>
      </c>
      <c r="D100" s="77" t="s">
        <v>38</v>
      </c>
      <c r="E100" s="56">
        <v>1</v>
      </c>
      <c r="F100" s="55"/>
      <c r="G100" s="60"/>
      <c r="H100" s="64"/>
    </row>
    <row r="101" spans="1:8" ht="48" x14ac:dyDescent="0.2">
      <c r="A101" s="15"/>
      <c r="B101" s="77">
        <v>502600195</v>
      </c>
      <c r="C101" s="78" t="s">
        <v>136</v>
      </c>
      <c r="D101" s="77" t="s">
        <v>38</v>
      </c>
      <c r="E101" s="56">
        <v>1</v>
      </c>
      <c r="F101" s="55"/>
      <c r="G101" s="60"/>
      <c r="H101" s="64"/>
    </row>
    <row r="102" spans="1:8" ht="72" x14ac:dyDescent="0.2">
      <c r="A102" s="15"/>
      <c r="B102" s="79">
        <v>501302079</v>
      </c>
      <c r="C102" s="80" t="s">
        <v>137</v>
      </c>
      <c r="D102" s="82" t="s">
        <v>38</v>
      </c>
      <c r="E102" s="56">
        <v>1</v>
      </c>
      <c r="F102" s="55"/>
      <c r="G102" s="60"/>
      <c r="H102" s="64"/>
    </row>
    <row r="103" spans="1:8" ht="72" x14ac:dyDescent="0.2">
      <c r="A103" s="15"/>
      <c r="B103" s="61">
        <v>502404307</v>
      </c>
      <c r="C103" s="62" t="s">
        <v>138</v>
      </c>
      <c r="D103" s="82" t="s">
        <v>38</v>
      </c>
      <c r="E103" s="56">
        <v>1</v>
      </c>
      <c r="F103" s="55"/>
      <c r="G103" s="60"/>
      <c r="H103" s="64"/>
    </row>
    <row r="104" spans="1:8" ht="48" x14ac:dyDescent="0.2">
      <c r="A104" s="15"/>
      <c r="B104" s="61">
        <v>502404308</v>
      </c>
      <c r="C104" s="62" t="s">
        <v>139</v>
      </c>
      <c r="D104" s="82" t="s">
        <v>38</v>
      </c>
      <c r="E104" s="56">
        <v>3</v>
      </c>
      <c r="F104" s="55"/>
      <c r="G104" s="60"/>
      <c r="H104" s="64"/>
    </row>
    <row r="105" spans="1:8" ht="60" x14ac:dyDescent="0.2">
      <c r="A105" s="15"/>
      <c r="B105" s="61">
        <v>502404309</v>
      </c>
      <c r="C105" s="62" t="s">
        <v>140</v>
      </c>
      <c r="D105" s="82" t="s">
        <v>38</v>
      </c>
      <c r="E105" s="56">
        <v>1</v>
      </c>
      <c r="F105" s="55"/>
      <c r="G105" s="60"/>
      <c r="H105" s="64"/>
    </row>
    <row r="106" spans="1:8" ht="36" x14ac:dyDescent="0.2">
      <c r="A106" s="15"/>
      <c r="B106" s="77">
        <v>502500069</v>
      </c>
      <c r="C106" s="78" t="s">
        <v>141</v>
      </c>
      <c r="D106" s="82" t="s">
        <v>38</v>
      </c>
      <c r="E106" s="56">
        <v>1</v>
      </c>
      <c r="F106" s="55"/>
      <c r="G106" s="60"/>
      <c r="H106" s="64"/>
    </row>
    <row r="107" spans="1:8" ht="60" x14ac:dyDescent="0.2">
      <c r="A107" s="15"/>
      <c r="B107" s="61">
        <v>502404310</v>
      </c>
      <c r="C107" s="62" t="s">
        <v>142</v>
      </c>
      <c r="D107" s="63" t="s">
        <v>126</v>
      </c>
      <c r="E107" s="56">
        <v>60</v>
      </c>
      <c r="F107" s="55"/>
      <c r="G107" s="60"/>
      <c r="H107" s="64"/>
    </row>
    <row r="108" spans="1:8" ht="36" x14ac:dyDescent="0.2">
      <c r="A108" s="15"/>
      <c r="B108" s="79">
        <v>501301262</v>
      </c>
      <c r="C108" s="80" t="s">
        <v>143</v>
      </c>
      <c r="D108" s="81" t="s">
        <v>101</v>
      </c>
      <c r="E108" s="56">
        <v>3</v>
      </c>
      <c r="F108" s="55"/>
      <c r="G108" s="60"/>
      <c r="H108" s="64"/>
    </row>
    <row r="109" spans="1:8" ht="108" x14ac:dyDescent="0.2">
      <c r="A109" s="15"/>
      <c r="B109" s="77">
        <v>502400075</v>
      </c>
      <c r="C109" s="78" t="s">
        <v>144</v>
      </c>
      <c r="D109" s="77" t="s">
        <v>126</v>
      </c>
      <c r="E109" s="56">
        <v>12</v>
      </c>
      <c r="F109" s="55"/>
      <c r="G109" s="60"/>
      <c r="H109" s="64"/>
    </row>
    <row r="110" spans="1:8" ht="48" x14ac:dyDescent="0.2">
      <c r="A110" s="15"/>
      <c r="B110" s="77">
        <v>501400018</v>
      </c>
      <c r="C110" s="78" t="s">
        <v>145</v>
      </c>
      <c r="D110" s="77" t="s">
        <v>38</v>
      </c>
      <c r="E110" s="56">
        <v>2</v>
      </c>
      <c r="F110" s="55"/>
      <c r="G110" s="60"/>
      <c r="H110" s="64"/>
    </row>
    <row r="111" spans="1:8" ht="36" x14ac:dyDescent="0.2">
      <c r="A111" s="15"/>
      <c r="B111" s="79">
        <v>501301239</v>
      </c>
      <c r="C111" s="80" t="s">
        <v>146</v>
      </c>
      <c r="D111" s="81" t="s">
        <v>38</v>
      </c>
      <c r="E111" s="56">
        <v>1</v>
      </c>
      <c r="F111" s="55"/>
      <c r="G111" s="60"/>
      <c r="H111" s="64"/>
    </row>
    <row r="112" spans="1:8" ht="72" x14ac:dyDescent="0.2">
      <c r="A112" s="15"/>
      <c r="B112" s="77">
        <v>502400919</v>
      </c>
      <c r="C112" s="78" t="s">
        <v>147</v>
      </c>
      <c r="D112" s="77" t="s">
        <v>38</v>
      </c>
      <c r="E112" s="56">
        <v>1</v>
      </c>
      <c r="F112" s="55"/>
      <c r="G112" s="60"/>
      <c r="H112" s="64"/>
    </row>
    <row r="113" spans="1:8" ht="84" x14ac:dyDescent="0.2">
      <c r="A113" s="15"/>
      <c r="B113" s="77">
        <v>502400047</v>
      </c>
      <c r="C113" s="78" t="s">
        <v>148</v>
      </c>
      <c r="D113" s="77" t="s">
        <v>126</v>
      </c>
      <c r="E113" s="56">
        <v>30</v>
      </c>
      <c r="F113" s="55"/>
      <c r="G113" s="60"/>
      <c r="H113" s="64"/>
    </row>
    <row r="114" spans="1:8" ht="108" x14ac:dyDescent="0.2">
      <c r="A114" s="15"/>
      <c r="B114" s="77">
        <v>502400173</v>
      </c>
      <c r="C114" s="78" t="s">
        <v>149</v>
      </c>
      <c r="D114" s="77" t="s">
        <v>126</v>
      </c>
      <c r="E114" s="56">
        <v>9</v>
      </c>
      <c r="F114" s="55"/>
      <c r="G114" s="60"/>
      <c r="H114" s="64"/>
    </row>
    <row r="115" spans="1:8" ht="36" x14ac:dyDescent="0.2">
      <c r="A115" s="15"/>
      <c r="B115" s="77">
        <v>501303522</v>
      </c>
      <c r="C115" s="78" t="s">
        <v>150</v>
      </c>
      <c r="D115" s="77" t="s">
        <v>151</v>
      </c>
      <c r="E115" s="56">
        <v>1</v>
      </c>
      <c r="F115" s="55"/>
      <c r="G115" s="60"/>
      <c r="H115" s="64"/>
    </row>
    <row r="116" spans="1:8" ht="60" x14ac:dyDescent="0.2">
      <c r="A116" s="15"/>
      <c r="B116" s="83">
        <v>502403968</v>
      </c>
      <c r="C116" s="84" t="s">
        <v>152</v>
      </c>
      <c r="D116" s="58" t="s">
        <v>38</v>
      </c>
      <c r="E116" s="56">
        <v>1</v>
      </c>
      <c r="F116" s="55"/>
      <c r="G116" s="60"/>
      <c r="H116" s="64"/>
    </row>
    <row r="117" spans="1:8" ht="24" x14ac:dyDescent="0.2">
      <c r="A117" s="15"/>
      <c r="B117" s="83">
        <v>502500015</v>
      </c>
      <c r="C117" s="84" t="s">
        <v>153</v>
      </c>
      <c r="D117" s="58" t="s">
        <v>38</v>
      </c>
      <c r="E117" s="56">
        <v>1</v>
      </c>
      <c r="F117" s="55"/>
      <c r="G117" s="60"/>
      <c r="H117" s="64"/>
    </row>
    <row r="118" spans="1:8" ht="24" x14ac:dyDescent="0.2">
      <c r="A118" s="15"/>
      <c r="B118" s="83">
        <v>502500151</v>
      </c>
      <c r="C118" s="84" t="s">
        <v>154</v>
      </c>
      <c r="D118" s="58" t="s">
        <v>155</v>
      </c>
      <c r="E118" s="56">
        <v>300</v>
      </c>
      <c r="F118" s="55"/>
      <c r="G118" s="60"/>
      <c r="H118" s="64"/>
    </row>
    <row r="119" spans="1:8" ht="24" x14ac:dyDescent="0.2">
      <c r="A119" s="15"/>
      <c r="B119" s="83">
        <v>502402618</v>
      </c>
      <c r="C119" s="84" t="s">
        <v>156</v>
      </c>
      <c r="D119" s="58" t="s">
        <v>38</v>
      </c>
      <c r="E119" s="56">
        <v>1</v>
      </c>
      <c r="F119" s="55"/>
      <c r="G119" s="60"/>
      <c r="H119" s="64"/>
    </row>
    <row r="120" spans="1:8" x14ac:dyDescent="0.2">
      <c r="A120" s="15"/>
      <c r="B120" s="83">
        <v>502403984</v>
      </c>
      <c r="C120" s="85" t="s">
        <v>157</v>
      </c>
      <c r="D120" s="83" t="s">
        <v>158</v>
      </c>
      <c r="E120" s="56">
        <v>300</v>
      </c>
      <c r="F120" s="55"/>
      <c r="G120" s="60"/>
      <c r="H120" s="64"/>
    </row>
    <row r="121" spans="1:8" x14ac:dyDescent="0.2">
      <c r="A121" s="15"/>
      <c r="B121" s="69" t="s">
        <v>159</v>
      </c>
      <c r="C121" s="70" t="s">
        <v>160</v>
      </c>
      <c r="D121" s="63"/>
      <c r="E121" s="56"/>
      <c r="F121" s="55"/>
      <c r="G121" s="60"/>
      <c r="H121" s="64"/>
    </row>
    <row r="122" spans="1:8" ht="204" x14ac:dyDescent="0.2">
      <c r="A122" s="15"/>
      <c r="B122" s="61">
        <v>502404311</v>
      </c>
      <c r="C122" s="62" t="s">
        <v>161</v>
      </c>
      <c r="D122" s="63" t="s">
        <v>38</v>
      </c>
      <c r="E122" s="56">
        <v>1</v>
      </c>
      <c r="F122" s="55"/>
      <c r="G122" s="60"/>
      <c r="H122" s="64"/>
    </row>
    <row r="123" spans="1:8" ht="84" x14ac:dyDescent="0.2">
      <c r="A123" s="15"/>
      <c r="B123" s="61">
        <v>502404312</v>
      </c>
      <c r="C123" s="62" t="s">
        <v>162</v>
      </c>
      <c r="D123" s="63" t="s">
        <v>38</v>
      </c>
      <c r="E123" s="56">
        <v>1</v>
      </c>
      <c r="F123" s="55"/>
      <c r="G123" s="60"/>
      <c r="H123" s="64"/>
    </row>
    <row r="124" spans="1:8" ht="108" x14ac:dyDescent="0.2">
      <c r="A124" s="15"/>
      <c r="B124" s="77">
        <v>502400109</v>
      </c>
      <c r="C124" s="78" t="s">
        <v>163</v>
      </c>
      <c r="D124" s="77" t="s">
        <v>38</v>
      </c>
      <c r="E124" s="56">
        <v>1</v>
      </c>
      <c r="F124" s="55"/>
      <c r="G124" s="60"/>
      <c r="H124" s="64"/>
    </row>
    <row r="125" spans="1:8" ht="108" x14ac:dyDescent="0.2">
      <c r="A125" s="15"/>
      <c r="B125" s="77">
        <v>502400093</v>
      </c>
      <c r="C125" s="78" t="s">
        <v>164</v>
      </c>
      <c r="D125" s="77" t="s">
        <v>38</v>
      </c>
      <c r="E125" s="56">
        <v>1</v>
      </c>
      <c r="F125" s="55"/>
      <c r="G125" s="60"/>
      <c r="H125" s="64"/>
    </row>
    <row r="126" spans="1:8" ht="84" x14ac:dyDescent="0.2">
      <c r="A126" s="15"/>
      <c r="B126" s="61">
        <v>502404313</v>
      </c>
      <c r="C126" s="62" t="s">
        <v>165</v>
      </c>
      <c r="D126" s="63" t="s">
        <v>38</v>
      </c>
      <c r="E126" s="56">
        <v>1</v>
      </c>
      <c r="F126" s="55"/>
      <c r="G126" s="60"/>
      <c r="H126" s="64"/>
    </row>
    <row r="127" spans="1:8" ht="60" x14ac:dyDescent="0.2">
      <c r="A127" s="15"/>
      <c r="B127" s="61">
        <v>502404314</v>
      </c>
      <c r="C127" s="62" t="s">
        <v>166</v>
      </c>
      <c r="D127" s="63" t="s">
        <v>38</v>
      </c>
      <c r="E127" s="56">
        <v>1</v>
      </c>
      <c r="F127" s="55"/>
      <c r="G127" s="60"/>
      <c r="H127" s="64"/>
    </row>
    <row r="128" spans="1:8" ht="60" x14ac:dyDescent="0.2">
      <c r="A128" s="15"/>
      <c r="B128" s="61">
        <v>502404315</v>
      </c>
      <c r="C128" s="62" t="s">
        <v>167</v>
      </c>
      <c r="D128" s="63" t="s">
        <v>38</v>
      </c>
      <c r="E128" s="56">
        <v>1</v>
      </c>
      <c r="F128" s="55"/>
      <c r="G128" s="60"/>
      <c r="H128" s="64"/>
    </row>
    <row r="129" spans="1:8" ht="108" x14ac:dyDescent="0.2">
      <c r="A129" s="15"/>
      <c r="B129" s="77">
        <v>501304768</v>
      </c>
      <c r="C129" s="78" t="s">
        <v>168</v>
      </c>
      <c r="D129" s="77" t="s">
        <v>38</v>
      </c>
      <c r="E129" s="56">
        <v>2</v>
      </c>
      <c r="F129" s="55"/>
      <c r="G129" s="60"/>
      <c r="H129" s="64"/>
    </row>
    <row r="130" spans="1:8" ht="48" x14ac:dyDescent="0.2">
      <c r="A130" s="15"/>
      <c r="B130" s="61">
        <v>501904386</v>
      </c>
      <c r="C130" s="62" t="s">
        <v>169</v>
      </c>
      <c r="D130" s="63" t="s">
        <v>38</v>
      </c>
      <c r="E130" s="56">
        <v>1</v>
      </c>
      <c r="F130" s="55"/>
      <c r="G130" s="60"/>
      <c r="H130" s="64"/>
    </row>
    <row r="131" spans="1:8" ht="72" x14ac:dyDescent="0.2">
      <c r="A131" s="15"/>
      <c r="B131" s="77">
        <v>501306104</v>
      </c>
      <c r="C131" s="86" t="s">
        <v>170</v>
      </c>
      <c r="D131" s="77" t="s">
        <v>38</v>
      </c>
      <c r="E131" s="56">
        <v>1</v>
      </c>
      <c r="F131" s="55"/>
      <c r="G131" s="60"/>
      <c r="H131" s="64"/>
    </row>
    <row r="132" spans="1:8" ht="60" x14ac:dyDescent="0.2">
      <c r="A132" s="15"/>
      <c r="B132" s="61">
        <v>501301583</v>
      </c>
      <c r="C132" s="62" t="s">
        <v>171</v>
      </c>
      <c r="D132" s="63" t="s">
        <v>38</v>
      </c>
      <c r="E132" s="56">
        <v>1</v>
      </c>
      <c r="F132" s="55"/>
      <c r="G132" s="60"/>
      <c r="H132" s="64"/>
    </row>
    <row r="133" spans="1:8" ht="48" x14ac:dyDescent="0.2">
      <c r="A133" s="15"/>
      <c r="B133" s="61">
        <v>501302078</v>
      </c>
      <c r="C133" s="62" t="s">
        <v>172</v>
      </c>
      <c r="D133" s="63" t="s">
        <v>38</v>
      </c>
      <c r="E133" s="56">
        <v>1</v>
      </c>
      <c r="F133" s="55"/>
      <c r="G133" s="60"/>
      <c r="H133" s="64"/>
    </row>
    <row r="134" spans="1:8" ht="48" x14ac:dyDescent="0.2">
      <c r="A134" s="15"/>
      <c r="B134" s="61">
        <v>501307854</v>
      </c>
      <c r="C134" s="62" t="s">
        <v>173</v>
      </c>
      <c r="D134" s="63" t="s">
        <v>38</v>
      </c>
      <c r="E134" s="56">
        <v>1</v>
      </c>
      <c r="F134" s="55"/>
      <c r="G134" s="60"/>
      <c r="H134" s="64"/>
    </row>
    <row r="135" spans="1:8" x14ac:dyDescent="0.2">
      <c r="A135" s="15"/>
      <c r="B135" s="77">
        <v>501300558</v>
      </c>
      <c r="C135" s="78" t="s">
        <v>174</v>
      </c>
      <c r="D135" s="77" t="s">
        <v>38</v>
      </c>
      <c r="E135" s="56">
        <v>2</v>
      </c>
      <c r="F135" s="55"/>
      <c r="G135" s="60"/>
      <c r="H135" s="64"/>
    </row>
    <row r="136" spans="1:8" ht="72" x14ac:dyDescent="0.2">
      <c r="A136" s="15"/>
      <c r="B136" s="77">
        <v>502500287</v>
      </c>
      <c r="C136" s="78" t="s">
        <v>175</v>
      </c>
      <c r="D136" s="77" t="s">
        <v>38</v>
      </c>
      <c r="E136" s="56">
        <v>2</v>
      </c>
      <c r="F136" s="55"/>
      <c r="G136" s="60"/>
      <c r="H136" s="64"/>
    </row>
    <row r="137" spans="1:8" ht="96" x14ac:dyDescent="0.2">
      <c r="A137" s="15"/>
      <c r="B137" s="77">
        <v>501300796</v>
      </c>
      <c r="C137" s="78" t="s">
        <v>176</v>
      </c>
      <c r="D137" s="77" t="s">
        <v>38</v>
      </c>
      <c r="E137" s="56">
        <v>1</v>
      </c>
      <c r="F137" s="55"/>
      <c r="G137" s="60"/>
      <c r="H137" s="64"/>
    </row>
    <row r="138" spans="1:8" ht="96" x14ac:dyDescent="0.2">
      <c r="A138" s="15"/>
      <c r="B138" s="77">
        <v>501300847</v>
      </c>
      <c r="C138" s="78" t="s">
        <v>177</v>
      </c>
      <c r="D138" s="77" t="s">
        <v>38</v>
      </c>
      <c r="E138" s="56">
        <v>1</v>
      </c>
      <c r="F138" s="55"/>
      <c r="G138" s="60"/>
      <c r="H138" s="64"/>
    </row>
    <row r="139" spans="1:8" ht="96" x14ac:dyDescent="0.2">
      <c r="A139" s="15"/>
      <c r="B139" s="77">
        <v>501300846</v>
      </c>
      <c r="C139" s="78" t="s">
        <v>178</v>
      </c>
      <c r="D139" s="77" t="s">
        <v>38</v>
      </c>
      <c r="E139" s="56">
        <v>2</v>
      </c>
      <c r="F139" s="55"/>
      <c r="G139" s="60"/>
      <c r="H139" s="64"/>
    </row>
    <row r="140" spans="1:8" ht="48" x14ac:dyDescent="0.2">
      <c r="A140" s="15"/>
      <c r="B140" s="77">
        <v>503300804</v>
      </c>
      <c r="C140" s="78" t="s">
        <v>179</v>
      </c>
      <c r="D140" s="77" t="s">
        <v>38</v>
      </c>
      <c r="E140" s="56">
        <v>1</v>
      </c>
      <c r="F140" s="55"/>
      <c r="G140" s="60"/>
      <c r="H140" s="64"/>
    </row>
    <row r="141" spans="1:8" ht="84" x14ac:dyDescent="0.2">
      <c r="A141" s="15"/>
      <c r="B141" s="87">
        <v>503301592</v>
      </c>
      <c r="C141" s="88" t="s">
        <v>180</v>
      </c>
      <c r="D141" s="77" t="s">
        <v>38</v>
      </c>
      <c r="E141" s="56">
        <v>3</v>
      </c>
      <c r="F141" s="55"/>
      <c r="G141" s="60"/>
      <c r="H141" s="64"/>
    </row>
    <row r="142" spans="1:8" ht="36" x14ac:dyDescent="0.2">
      <c r="A142" s="15"/>
      <c r="B142" s="77">
        <v>502500997</v>
      </c>
      <c r="C142" s="78" t="s">
        <v>181</v>
      </c>
      <c r="D142" s="77" t="s">
        <v>38</v>
      </c>
      <c r="E142" s="56">
        <v>20</v>
      </c>
      <c r="F142" s="55"/>
      <c r="G142" s="60"/>
      <c r="H142" s="64"/>
    </row>
    <row r="143" spans="1:8" x14ac:dyDescent="0.2">
      <c r="A143" s="15"/>
      <c r="B143" s="69" t="s">
        <v>182</v>
      </c>
      <c r="C143" s="70" t="s">
        <v>183</v>
      </c>
      <c r="D143" s="63"/>
      <c r="E143" s="56"/>
      <c r="F143" s="55"/>
      <c r="G143" s="60"/>
      <c r="H143" s="64"/>
    </row>
    <row r="144" spans="1:8" ht="84" x14ac:dyDescent="0.2">
      <c r="A144" s="15"/>
      <c r="B144" s="77">
        <v>502400049</v>
      </c>
      <c r="C144" s="78" t="s">
        <v>184</v>
      </c>
      <c r="D144" s="77" t="s">
        <v>126</v>
      </c>
      <c r="E144" s="56">
        <v>100</v>
      </c>
      <c r="F144" s="55"/>
      <c r="G144" s="60"/>
      <c r="H144" s="64"/>
    </row>
    <row r="145" spans="1:8" ht="60" x14ac:dyDescent="0.2">
      <c r="A145" s="15"/>
      <c r="B145" s="77">
        <v>501306804</v>
      </c>
      <c r="C145" s="89" t="s">
        <v>185</v>
      </c>
      <c r="D145" s="90" t="s">
        <v>126</v>
      </c>
      <c r="E145" s="56">
        <v>45</v>
      </c>
      <c r="F145" s="55"/>
      <c r="G145" s="60"/>
      <c r="H145" s="64"/>
    </row>
    <row r="146" spans="1:8" ht="36" x14ac:dyDescent="0.2">
      <c r="A146" s="15"/>
      <c r="B146" s="77">
        <v>501800777</v>
      </c>
      <c r="C146" s="78" t="s">
        <v>186</v>
      </c>
      <c r="D146" s="77" t="s">
        <v>38</v>
      </c>
      <c r="E146" s="56">
        <v>6</v>
      </c>
      <c r="F146" s="55"/>
      <c r="G146" s="60"/>
      <c r="H146" s="64"/>
    </row>
    <row r="147" spans="1:8" ht="48" x14ac:dyDescent="0.2">
      <c r="A147" s="15"/>
      <c r="B147" s="77">
        <v>501103101</v>
      </c>
      <c r="C147" s="78" t="s">
        <v>187</v>
      </c>
      <c r="D147" s="77" t="s">
        <v>38</v>
      </c>
      <c r="E147" s="56">
        <v>5</v>
      </c>
      <c r="F147" s="55"/>
      <c r="G147" s="60"/>
      <c r="H147" s="64"/>
    </row>
    <row r="148" spans="1:8" ht="36" x14ac:dyDescent="0.2">
      <c r="A148" s="15"/>
      <c r="B148" s="77">
        <v>501300672</v>
      </c>
      <c r="C148" s="78" t="s">
        <v>188</v>
      </c>
      <c r="D148" s="77" t="s">
        <v>126</v>
      </c>
      <c r="E148" s="56">
        <v>5</v>
      </c>
      <c r="F148" s="55"/>
      <c r="G148" s="60"/>
      <c r="H148" s="64"/>
    </row>
    <row r="149" spans="1:8" ht="36" x14ac:dyDescent="0.2">
      <c r="A149" s="15"/>
      <c r="B149" s="77">
        <v>501300673</v>
      </c>
      <c r="C149" s="78" t="s">
        <v>189</v>
      </c>
      <c r="D149" s="77" t="s">
        <v>38</v>
      </c>
      <c r="E149" s="56">
        <v>5</v>
      </c>
      <c r="F149" s="55"/>
      <c r="G149" s="60"/>
      <c r="H149" s="64"/>
    </row>
    <row r="150" spans="1:8" ht="120" x14ac:dyDescent="0.2">
      <c r="A150" s="15"/>
      <c r="B150" s="77">
        <v>501301033</v>
      </c>
      <c r="C150" s="78" t="s">
        <v>190</v>
      </c>
      <c r="D150" s="77" t="s">
        <v>126</v>
      </c>
      <c r="E150" s="56">
        <v>21</v>
      </c>
      <c r="F150" s="55"/>
      <c r="G150" s="60"/>
      <c r="H150" s="64"/>
    </row>
    <row r="151" spans="1:8" ht="36" x14ac:dyDescent="0.2">
      <c r="A151" s="15"/>
      <c r="B151" s="77">
        <v>502401661</v>
      </c>
      <c r="C151" s="78" t="s">
        <v>191</v>
      </c>
      <c r="D151" s="77" t="s">
        <v>38</v>
      </c>
      <c r="E151" s="56">
        <v>15</v>
      </c>
      <c r="F151" s="55"/>
      <c r="G151" s="60"/>
      <c r="H151" s="64"/>
    </row>
    <row r="152" spans="1:8" x14ac:dyDescent="0.2">
      <c r="A152" s="15"/>
      <c r="B152" s="69" t="s">
        <v>192</v>
      </c>
      <c r="C152" s="70" t="s">
        <v>193</v>
      </c>
      <c r="D152" s="63"/>
      <c r="E152" s="56"/>
      <c r="F152" s="55"/>
      <c r="G152" s="60"/>
      <c r="H152" s="64"/>
    </row>
    <row r="153" spans="1:8" ht="36" x14ac:dyDescent="0.2">
      <c r="A153" s="15"/>
      <c r="B153" s="61">
        <v>501307855</v>
      </c>
      <c r="C153" s="62" t="s">
        <v>194</v>
      </c>
      <c r="D153" s="63" t="s">
        <v>126</v>
      </c>
      <c r="E153" s="56">
        <v>100</v>
      </c>
      <c r="F153" s="55"/>
      <c r="G153" s="60"/>
      <c r="H153" s="64"/>
    </row>
    <row r="154" spans="1:8" ht="96" x14ac:dyDescent="0.2">
      <c r="A154" s="15"/>
      <c r="B154" s="77">
        <v>501303233</v>
      </c>
      <c r="C154" s="78" t="s">
        <v>195</v>
      </c>
      <c r="D154" s="77" t="s">
        <v>126</v>
      </c>
      <c r="E154" s="56">
        <v>30</v>
      </c>
      <c r="F154" s="55"/>
      <c r="G154" s="60"/>
      <c r="H154" s="64"/>
    </row>
    <row r="155" spans="1:8" ht="60" x14ac:dyDescent="0.2">
      <c r="A155" s="15"/>
      <c r="B155" s="77">
        <v>501306803</v>
      </c>
      <c r="C155" s="89" t="s">
        <v>196</v>
      </c>
      <c r="D155" s="90" t="s">
        <v>126</v>
      </c>
      <c r="E155" s="56">
        <v>60</v>
      </c>
      <c r="F155" s="55"/>
      <c r="G155" s="60"/>
      <c r="H155" s="64"/>
    </row>
    <row r="156" spans="1:8" ht="36" x14ac:dyDescent="0.2">
      <c r="A156" s="15"/>
      <c r="B156" s="77">
        <v>501500019</v>
      </c>
      <c r="C156" s="78" t="s">
        <v>197</v>
      </c>
      <c r="D156" s="77" t="s">
        <v>38</v>
      </c>
      <c r="E156" s="56">
        <v>14</v>
      </c>
      <c r="F156" s="55"/>
      <c r="G156" s="60"/>
      <c r="H156" s="64"/>
    </row>
    <row r="157" spans="1:8" ht="36" x14ac:dyDescent="0.2">
      <c r="A157" s="15"/>
      <c r="B157" s="77">
        <v>501303234</v>
      </c>
      <c r="C157" s="78" t="s">
        <v>198</v>
      </c>
      <c r="D157" s="77" t="s">
        <v>38</v>
      </c>
      <c r="E157" s="56">
        <v>7</v>
      </c>
      <c r="F157" s="55"/>
      <c r="G157" s="60"/>
      <c r="H157" s="64"/>
    </row>
    <row r="158" spans="1:8" ht="48" x14ac:dyDescent="0.2">
      <c r="A158" s="15"/>
      <c r="B158" s="77">
        <v>502200034</v>
      </c>
      <c r="C158" s="78" t="s">
        <v>199</v>
      </c>
      <c r="D158" s="77" t="s">
        <v>126</v>
      </c>
      <c r="E158" s="56">
        <v>6</v>
      </c>
      <c r="F158" s="55"/>
      <c r="G158" s="60"/>
      <c r="H158" s="64"/>
    </row>
    <row r="159" spans="1:8" ht="36" x14ac:dyDescent="0.2">
      <c r="A159" s="15"/>
      <c r="B159" s="77">
        <v>501303027</v>
      </c>
      <c r="C159" s="78" t="s">
        <v>200</v>
      </c>
      <c r="D159" s="77" t="s">
        <v>126</v>
      </c>
      <c r="E159" s="56">
        <v>14</v>
      </c>
      <c r="F159" s="55"/>
      <c r="G159" s="60"/>
      <c r="H159" s="64"/>
    </row>
    <row r="160" spans="1:8" ht="36" x14ac:dyDescent="0.2">
      <c r="A160" s="15"/>
      <c r="B160" s="77">
        <v>501304097</v>
      </c>
      <c r="C160" s="78" t="s">
        <v>201</v>
      </c>
      <c r="D160" s="77" t="s">
        <v>38</v>
      </c>
      <c r="E160" s="56">
        <v>7</v>
      </c>
      <c r="F160" s="55"/>
      <c r="G160" s="60"/>
      <c r="H160" s="64"/>
    </row>
    <row r="161" spans="1:8" x14ac:dyDescent="0.2">
      <c r="A161" s="15"/>
      <c r="B161" s="69" t="s">
        <v>202</v>
      </c>
      <c r="C161" s="70" t="s">
        <v>203</v>
      </c>
      <c r="D161" s="63"/>
      <c r="E161" s="56"/>
      <c r="F161" s="55"/>
      <c r="G161" s="60"/>
      <c r="H161" s="64"/>
    </row>
    <row r="162" spans="1:8" ht="36" x14ac:dyDescent="0.2">
      <c r="A162" s="15"/>
      <c r="B162" s="77">
        <v>501300759</v>
      </c>
      <c r="C162" s="78" t="s">
        <v>204</v>
      </c>
      <c r="D162" s="77" t="s">
        <v>126</v>
      </c>
      <c r="E162" s="56">
        <v>30</v>
      </c>
      <c r="F162" s="55"/>
      <c r="G162" s="60"/>
      <c r="H162" s="64"/>
    </row>
    <row r="163" spans="1:8" ht="48" x14ac:dyDescent="0.2">
      <c r="A163" s="15"/>
      <c r="B163" s="77">
        <v>501301656</v>
      </c>
      <c r="C163" s="78" t="s">
        <v>205</v>
      </c>
      <c r="D163" s="77" t="s">
        <v>101</v>
      </c>
      <c r="E163" s="56">
        <v>0.5</v>
      </c>
      <c r="F163" s="55"/>
      <c r="G163" s="60"/>
      <c r="H163" s="64"/>
    </row>
    <row r="164" spans="1:8" ht="48" x14ac:dyDescent="0.2">
      <c r="A164" s="15"/>
      <c r="B164" s="77">
        <v>501400003</v>
      </c>
      <c r="C164" s="78" t="s">
        <v>206</v>
      </c>
      <c r="D164" s="77" t="s">
        <v>126</v>
      </c>
      <c r="E164" s="56">
        <v>6</v>
      </c>
      <c r="F164" s="55"/>
      <c r="G164" s="60"/>
      <c r="H164" s="64"/>
    </row>
    <row r="165" spans="1:8" ht="48" x14ac:dyDescent="0.2">
      <c r="A165" s="15"/>
      <c r="B165" s="77">
        <v>501400012</v>
      </c>
      <c r="C165" s="78" t="s">
        <v>207</v>
      </c>
      <c r="D165" s="77" t="s">
        <v>38</v>
      </c>
      <c r="E165" s="56">
        <v>2</v>
      </c>
      <c r="F165" s="55"/>
      <c r="G165" s="60"/>
      <c r="H165" s="64"/>
    </row>
    <row r="166" spans="1:8" ht="48" x14ac:dyDescent="0.2">
      <c r="A166" s="15"/>
      <c r="B166" s="77">
        <v>501400088</v>
      </c>
      <c r="C166" s="78" t="s">
        <v>208</v>
      </c>
      <c r="D166" s="77" t="s">
        <v>38</v>
      </c>
      <c r="E166" s="56">
        <v>3</v>
      </c>
      <c r="F166" s="55"/>
      <c r="G166" s="60"/>
      <c r="H166" s="64"/>
    </row>
    <row r="167" spans="1:8" ht="84" x14ac:dyDescent="0.2">
      <c r="A167" s="15"/>
      <c r="B167" s="77">
        <v>502400043</v>
      </c>
      <c r="C167" s="78" t="s">
        <v>209</v>
      </c>
      <c r="D167" s="77" t="s">
        <v>126</v>
      </c>
      <c r="E167" s="56">
        <v>50</v>
      </c>
      <c r="F167" s="55"/>
      <c r="G167" s="60"/>
      <c r="H167" s="64"/>
    </row>
    <row r="168" spans="1:8" ht="48" x14ac:dyDescent="0.2">
      <c r="A168" s="15"/>
      <c r="B168" s="77">
        <v>501302120</v>
      </c>
      <c r="C168" s="91" t="s">
        <v>210</v>
      </c>
      <c r="D168" s="92" t="s">
        <v>126</v>
      </c>
      <c r="E168" s="56">
        <v>6</v>
      </c>
      <c r="F168" s="55"/>
      <c r="G168" s="60"/>
      <c r="H168" s="64"/>
    </row>
    <row r="169" spans="1:8" ht="48" x14ac:dyDescent="0.2">
      <c r="A169" s="15"/>
      <c r="B169" s="77">
        <v>501400001</v>
      </c>
      <c r="C169" s="78" t="s">
        <v>211</v>
      </c>
      <c r="D169" s="77" t="s">
        <v>126</v>
      </c>
      <c r="E169" s="56">
        <v>15</v>
      </c>
      <c r="F169" s="55"/>
      <c r="G169" s="60"/>
      <c r="H169" s="64"/>
    </row>
    <row r="170" spans="1:8" ht="48" x14ac:dyDescent="0.2">
      <c r="A170" s="15"/>
      <c r="B170" s="77">
        <v>501400010</v>
      </c>
      <c r="C170" s="78" t="s">
        <v>212</v>
      </c>
      <c r="D170" s="77" t="s">
        <v>38</v>
      </c>
      <c r="E170" s="56">
        <v>4</v>
      </c>
      <c r="F170" s="55"/>
      <c r="G170" s="60"/>
      <c r="H170" s="64"/>
    </row>
    <row r="171" spans="1:8" ht="60" x14ac:dyDescent="0.2">
      <c r="A171" s="15"/>
      <c r="B171" s="77">
        <v>501400027</v>
      </c>
      <c r="C171" s="78" t="s">
        <v>213</v>
      </c>
      <c r="D171" s="77" t="s">
        <v>38</v>
      </c>
      <c r="E171" s="56">
        <v>9</v>
      </c>
      <c r="F171" s="55"/>
      <c r="G171" s="60"/>
      <c r="H171" s="64"/>
    </row>
    <row r="172" spans="1:8" x14ac:dyDescent="0.2">
      <c r="A172" s="15"/>
      <c r="B172" s="69" t="s">
        <v>214</v>
      </c>
      <c r="C172" s="70" t="s">
        <v>215</v>
      </c>
      <c r="D172" s="63"/>
      <c r="E172" s="56"/>
      <c r="F172" s="55"/>
      <c r="G172" s="60"/>
      <c r="H172" s="64"/>
    </row>
    <row r="173" spans="1:8" ht="84" x14ac:dyDescent="0.2">
      <c r="A173" s="15"/>
      <c r="B173" s="77">
        <v>502400044</v>
      </c>
      <c r="C173" s="78" t="s">
        <v>216</v>
      </c>
      <c r="D173" s="77" t="s">
        <v>126</v>
      </c>
      <c r="E173" s="56">
        <v>140</v>
      </c>
      <c r="F173" s="55"/>
      <c r="G173" s="60"/>
      <c r="H173" s="64"/>
    </row>
    <row r="174" spans="1:8" ht="48" x14ac:dyDescent="0.2">
      <c r="A174" s="15"/>
      <c r="B174" s="77">
        <v>501302120</v>
      </c>
      <c r="C174" s="91" t="s">
        <v>210</v>
      </c>
      <c r="D174" s="92" t="s">
        <v>126</v>
      </c>
      <c r="E174" s="56">
        <v>30</v>
      </c>
      <c r="F174" s="55"/>
      <c r="G174" s="60"/>
      <c r="H174" s="64"/>
    </row>
    <row r="175" spans="1:8" ht="36" x14ac:dyDescent="0.2">
      <c r="A175" s="15"/>
      <c r="B175" s="77">
        <v>501500001</v>
      </c>
      <c r="C175" s="78" t="s">
        <v>217</v>
      </c>
      <c r="D175" s="77" t="s">
        <v>126</v>
      </c>
      <c r="E175" s="56">
        <v>42</v>
      </c>
      <c r="F175" s="55"/>
      <c r="G175" s="60"/>
      <c r="H175" s="64"/>
    </row>
    <row r="176" spans="1:8" ht="36" x14ac:dyDescent="0.2">
      <c r="A176" s="15"/>
      <c r="B176" s="77">
        <v>501500019</v>
      </c>
      <c r="C176" s="78" t="s">
        <v>197</v>
      </c>
      <c r="D176" s="77" t="s">
        <v>38</v>
      </c>
      <c r="E176" s="56">
        <v>6</v>
      </c>
      <c r="F176" s="55"/>
      <c r="G176" s="60"/>
      <c r="H176" s="64"/>
    </row>
    <row r="177" spans="1:8" ht="36" x14ac:dyDescent="0.2">
      <c r="A177" s="15"/>
      <c r="B177" s="77">
        <v>501500068</v>
      </c>
      <c r="C177" s="78" t="s">
        <v>218</v>
      </c>
      <c r="D177" s="77" t="s">
        <v>38</v>
      </c>
      <c r="E177" s="56">
        <v>2</v>
      </c>
      <c r="F177" s="55"/>
      <c r="G177" s="60"/>
      <c r="H177" s="64"/>
    </row>
    <row r="178" spans="1:8" ht="48" x14ac:dyDescent="0.2">
      <c r="A178" s="15"/>
      <c r="B178" s="77">
        <v>501400001</v>
      </c>
      <c r="C178" s="86" t="s">
        <v>211</v>
      </c>
      <c r="D178" s="77" t="s">
        <v>126</v>
      </c>
      <c r="E178" s="56">
        <v>6</v>
      </c>
      <c r="F178" s="55"/>
      <c r="G178" s="60"/>
      <c r="H178" s="64"/>
    </row>
    <row r="179" spans="1:8" ht="60" x14ac:dyDescent="0.2">
      <c r="A179" s="15"/>
      <c r="B179" s="77">
        <v>501400027</v>
      </c>
      <c r="C179" s="78" t="s">
        <v>213</v>
      </c>
      <c r="D179" s="77" t="s">
        <v>38</v>
      </c>
      <c r="E179" s="56">
        <v>2</v>
      </c>
      <c r="F179" s="55"/>
      <c r="G179" s="60"/>
      <c r="H179" s="64"/>
    </row>
    <row r="180" spans="1:8" ht="108" x14ac:dyDescent="0.2">
      <c r="A180" s="15"/>
      <c r="B180" s="61">
        <v>501307856</v>
      </c>
      <c r="C180" s="62" t="s">
        <v>219</v>
      </c>
      <c r="D180" s="93" t="s">
        <v>38</v>
      </c>
      <c r="E180" s="56">
        <v>4</v>
      </c>
      <c r="F180" s="55"/>
      <c r="G180" s="60"/>
      <c r="H180" s="64"/>
    </row>
    <row r="181" spans="1:8" ht="72" x14ac:dyDescent="0.2">
      <c r="A181" s="15"/>
      <c r="B181" s="77">
        <v>501303239</v>
      </c>
      <c r="C181" s="94" t="s">
        <v>220</v>
      </c>
      <c r="D181" s="95" t="s">
        <v>38</v>
      </c>
      <c r="E181" s="56">
        <v>4</v>
      </c>
      <c r="F181" s="55"/>
      <c r="G181" s="60"/>
      <c r="H181" s="64"/>
    </row>
    <row r="182" spans="1:8" ht="72" x14ac:dyDescent="0.2">
      <c r="A182" s="15"/>
      <c r="B182" s="77">
        <v>502401467</v>
      </c>
      <c r="C182" s="78" t="s">
        <v>135</v>
      </c>
      <c r="D182" s="77" t="s">
        <v>38</v>
      </c>
      <c r="E182" s="56">
        <v>4</v>
      </c>
      <c r="F182" s="55"/>
      <c r="G182" s="60"/>
      <c r="H182" s="64"/>
    </row>
    <row r="183" spans="1:8" ht="48" x14ac:dyDescent="0.2">
      <c r="A183" s="15"/>
      <c r="B183" s="77">
        <v>502600195</v>
      </c>
      <c r="C183" s="78" t="s">
        <v>136</v>
      </c>
      <c r="D183" s="77" t="s">
        <v>38</v>
      </c>
      <c r="E183" s="56">
        <v>4</v>
      </c>
      <c r="F183" s="55"/>
      <c r="G183" s="60"/>
      <c r="H183" s="64"/>
    </row>
    <row r="184" spans="1:8" ht="72" x14ac:dyDescent="0.2">
      <c r="A184" s="15"/>
      <c r="B184" s="79">
        <v>501302079</v>
      </c>
      <c r="C184" s="80" t="s">
        <v>137</v>
      </c>
      <c r="D184" s="82" t="s">
        <v>38</v>
      </c>
      <c r="E184" s="56">
        <v>4</v>
      </c>
      <c r="F184" s="55"/>
      <c r="G184" s="60"/>
      <c r="H184" s="64"/>
    </row>
    <row r="185" spans="1:8" ht="24" x14ac:dyDescent="0.2">
      <c r="A185" s="15"/>
      <c r="B185" s="69" t="s">
        <v>221</v>
      </c>
      <c r="C185" s="70" t="s">
        <v>222</v>
      </c>
      <c r="D185" s="63"/>
      <c r="E185" s="56"/>
      <c r="F185" s="55"/>
      <c r="G185" s="60"/>
      <c r="H185" s="64"/>
    </row>
    <row r="186" spans="1:8" ht="36" x14ac:dyDescent="0.2">
      <c r="A186" s="15"/>
      <c r="B186" s="73">
        <v>290010929</v>
      </c>
      <c r="C186" s="74" t="s">
        <v>223</v>
      </c>
      <c r="D186" s="73" t="s">
        <v>38</v>
      </c>
      <c r="E186" s="56">
        <v>2</v>
      </c>
      <c r="F186" s="55"/>
      <c r="G186" s="60"/>
      <c r="H186" s="64"/>
    </row>
    <row r="187" spans="1:8" ht="36" x14ac:dyDescent="0.2">
      <c r="A187" s="15"/>
      <c r="B187" s="71">
        <v>290550128</v>
      </c>
      <c r="C187" s="62" t="s">
        <v>224</v>
      </c>
      <c r="D187" s="72" t="s">
        <v>126</v>
      </c>
      <c r="E187" s="56">
        <v>1</v>
      </c>
      <c r="F187" s="55"/>
      <c r="G187" s="60"/>
      <c r="H187" s="64"/>
    </row>
    <row r="188" spans="1:8" ht="60" x14ac:dyDescent="0.2">
      <c r="A188" s="15"/>
      <c r="B188" s="73">
        <v>290550129</v>
      </c>
      <c r="C188" s="62" t="s">
        <v>225</v>
      </c>
      <c r="D188" s="72" t="s">
        <v>126</v>
      </c>
      <c r="E188" s="56">
        <v>14.88</v>
      </c>
      <c r="F188" s="55"/>
      <c r="G188" s="60"/>
      <c r="H188" s="64"/>
    </row>
    <row r="189" spans="1:8" ht="36" x14ac:dyDescent="0.2">
      <c r="A189" s="15"/>
      <c r="B189" s="71">
        <v>290550130</v>
      </c>
      <c r="C189" s="62" t="s">
        <v>226</v>
      </c>
      <c r="D189" s="72" t="s">
        <v>101</v>
      </c>
      <c r="E189" s="56">
        <v>277.39999999999998</v>
      </c>
      <c r="F189" s="55"/>
      <c r="G189" s="60"/>
      <c r="H189" s="64"/>
    </row>
    <row r="190" spans="1:8" ht="36" x14ac:dyDescent="0.2">
      <c r="A190" s="15"/>
      <c r="B190" s="73">
        <v>290550131</v>
      </c>
      <c r="C190" s="62" t="s">
        <v>227</v>
      </c>
      <c r="D190" s="72" t="s">
        <v>101</v>
      </c>
      <c r="E190" s="56">
        <v>64</v>
      </c>
      <c r="F190" s="55"/>
      <c r="G190" s="60"/>
      <c r="H190" s="64"/>
    </row>
    <row r="191" spans="1:8" ht="36" x14ac:dyDescent="0.2">
      <c r="A191" s="15"/>
      <c r="B191" s="71">
        <v>290550132</v>
      </c>
      <c r="C191" s="62" t="s">
        <v>228</v>
      </c>
      <c r="D191" s="72" t="s">
        <v>101</v>
      </c>
      <c r="E191" s="56">
        <v>64</v>
      </c>
      <c r="F191" s="55"/>
      <c r="G191" s="60"/>
      <c r="H191" s="64"/>
    </row>
    <row r="192" spans="1:8" ht="36" x14ac:dyDescent="0.2">
      <c r="A192" s="15"/>
      <c r="B192" s="73">
        <v>290550133</v>
      </c>
      <c r="C192" s="62" t="s">
        <v>229</v>
      </c>
      <c r="D192" s="72" t="s">
        <v>101</v>
      </c>
      <c r="E192" s="56">
        <v>210</v>
      </c>
      <c r="F192" s="55"/>
      <c r="G192" s="60"/>
      <c r="H192" s="64"/>
    </row>
    <row r="193" spans="1:8" x14ac:dyDescent="0.2">
      <c r="A193" s="15"/>
      <c r="B193" s="69" t="s">
        <v>230</v>
      </c>
      <c r="C193" s="70" t="s">
        <v>231</v>
      </c>
      <c r="D193" s="63"/>
      <c r="E193" s="56"/>
      <c r="F193" s="55"/>
      <c r="G193" s="60"/>
      <c r="H193" s="64"/>
    </row>
    <row r="194" spans="1:8" x14ac:dyDescent="0.2">
      <c r="A194" s="15"/>
      <c r="B194" s="69" t="s">
        <v>232</v>
      </c>
      <c r="C194" s="70" t="s">
        <v>233</v>
      </c>
      <c r="D194" s="63"/>
      <c r="E194" s="56"/>
      <c r="F194" s="55"/>
      <c r="G194" s="60"/>
      <c r="H194" s="64"/>
    </row>
    <row r="195" spans="1:8" x14ac:dyDescent="0.2">
      <c r="A195" s="15"/>
      <c r="B195" s="73">
        <v>210050001</v>
      </c>
      <c r="C195" s="74" t="s">
        <v>93</v>
      </c>
      <c r="D195" s="73" t="s">
        <v>94</v>
      </c>
      <c r="E195" s="56">
        <v>356</v>
      </c>
      <c r="F195" s="55"/>
      <c r="G195" s="60"/>
      <c r="H195" s="64"/>
    </row>
    <row r="196" spans="1:8" ht="60" x14ac:dyDescent="0.2">
      <c r="A196" s="15"/>
      <c r="B196" s="61">
        <v>210600020</v>
      </c>
      <c r="C196" s="62" t="s">
        <v>234</v>
      </c>
      <c r="D196" s="63" t="s">
        <v>99</v>
      </c>
      <c r="E196" s="56">
        <v>14.54</v>
      </c>
      <c r="F196" s="55"/>
      <c r="G196" s="60"/>
      <c r="H196" s="64"/>
    </row>
    <row r="197" spans="1:8" ht="72" x14ac:dyDescent="0.2">
      <c r="A197" s="15"/>
      <c r="B197" s="73">
        <v>211000022</v>
      </c>
      <c r="C197" s="74" t="s">
        <v>106</v>
      </c>
      <c r="D197" s="73" t="s">
        <v>99</v>
      </c>
      <c r="E197" s="56">
        <v>130.83000000000001</v>
      </c>
      <c r="F197" s="55"/>
      <c r="G197" s="60"/>
      <c r="H197" s="64"/>
    </row>
    <row r="198" spans="1:8" ht="72" x14ac:dyDescent="0.2">
      <c r="A198" s="15"/>
      <c r="B198" s="73">
        <v>211000023</v>
      </c>
      <c r="C198" s="74" t="s">
        <v>235</v>
      </c>
      <c r="D198" s="73" t="s">
        <v>99</v>
      </c>
      <c r="E198" s="56">
        <v>581.46</v>
      </c>
      <c r="F198" s="55"/>
      <c r="G198" s="60"/>
      <c r="H198" s="64"/>
    </row>
    <row r="199" spans="1:8" ht="24" x14ac:dyDescent="0.2">
      <c r="A199" s="15"/>
      <c r="B199" s="73">
        <v>211300001</v>
      </c>
      <c r="C199" s="74" t="s">
        <v>236</v>
      </c>
      <c r="D199" s="73" t="s">
        <v>99</v>
      </c>
      <c r="E199" s="56">
        <v>57.31</v>
      </c>
      <c r="F199" s="55"/>
      <c r="G199" s="60"/>
      <c r="H199" s="64"/>
    </row>
    <row r="200" spans="1:8" ht="24" x14ac:dyDescent="0.2">
      <c r="A200" s="15"/>
      <c r="B200" s="73">
        <v>210000009</v>
      </c>
      <c r="C200" s="74" t="s">
        <v>237</v>
      </c>
      <c r="D200" s="73" t="s">
        <v>126</v>
      </c>
      <c r="E200" s="56">
        <v>58</v>
      </c>
      <c r="F200" s="55"/>
      <c r="G200" s="60"/>
      <c r="H200" s="64"/>
    </row>
    <row r="201" spans="1:8" ht="24" x14ac:dyDescent="0.2">
      <c r="A201" s="15"/>
      <c r="B201" s="73">
        <v>210000004</v>
      </c>
      <c r="C201" s="74" t="s">
        <v>238</v>
      </c>
      <c r="D201" s="73" t="s">
        <v>99</v>
      </c>
      <c r="E201" s="56">
        <v>2.79</v>
      </c>
      <c r="F201" s="55"/>
      <c r="G201" s="60"/>
      <c r="H201" s="64"/>
    </row>
    <row r="202" spans="1:8" ht="24" x14ac:dyDescent="0.2">
      <c r="A202" s="15"/>
      <c r="B202" s="73">
        <v>210010007</v>
      </c>
      <c r="C202" s="74" t="s">
        <v>239</v>
      </c>
      <c r="D202" s="73" t="s">
        <v>99</v>
      </c>
      <c r="E202" s="56">
        <v>2.79</v>
      </c>
      <c r="F202" s="55"/>
      <c r="G202" s="60"/>
      <c r="H202" s="64"/>
    </row>
    <row r="203" spans="1:8" ht="24" x14ac:dyDescent="0.2">
      <c r="A203" s="15"/>
      <c r="B203" s="73">
        <v>210000010</v>
      </c>
      <c r="C203" s="74" t="s">
        <v>240</v>
      </c>
      <c r="D203" s="73" t="s">
        <v>126</v>
      </c>
      <c r="E203" s="56">
        <v>58</v>
      </c>
      <c r="F203" s="55"/>
      <c r="G203" s="60"/>
      <c r="H203" s="64"/>
    </row>
    <row r="204" spans="1:8" ht="24" x14ac:dyDescent="0.2">
      <c r="A204" s="15"/>
      <c r="B204" s="73">
        <v>210000005</v>
      </c>
      <c r="C204" s="74" t="s">
        <v>241</v>
      </c>
      <c r="D204" s="73" t="s">
        <v>99</v>
      </c>
      <c r="E204" s="56">
        <v>29.77</v>
      </c>
      <c r="F204" s="55"/>
      <c r="G204" s="60"/>
      <c r="H204" s="64"/>
    </row>
    <row r="205" spans="1:8" ht="24" x14ac:dyDescent="0.2">
      <c r="A205" s="15"/>
      <c r="B205" s="73">
        <v>210010008</v>
      </c>
      <c r="C205" s="74" t="s">
        <v>242</v>
      </c>
      <c r="D205" s="73" t="s">
        <v>99</v>
      </c>
      <c r="E205" s="56">
        <v>29.77</v>
      </c>
      <c r="F205" s="55"/>
      <c r="G205" s="60"/>
      <c r="H205" s="64"/>
    </row>
    <row r="206" spans="1:8" ht="60" x14ac:dyDescent="0.2">
      <c r="A206" s="15"/>
      <c r="B206" s="73">
        <v>280040170</v>
      </c>
      <c r="C206" s="74" t="s">
        <v>243</v>
      </c>
      <c r="D206" s="73" t="s">
        <v>126</v>
      </c>
      <c r="E206" s="56">
        <v>322</v>
      </c>
      <c r="F206" s="55"/>
      <c r="G206" s="60"/>
      <c r="H206" s="64"/>
    </row>
    <row r="207" spans="1:8" ht="36" x14ac:dyDescent="0.2">
      <c r="A207" s="15"/>
      <c r="B207" s="73">
        <v>280040197</v>
      </c>
      <c r="C207" s="74" t="s">
        <v>244</v>
      </c>
      <c r="D207" s="73" t="s">
        <v>126</v>
      </c>
      <c r="E207" s="56">
        <v>34</v>
      </c>
      <c r="F207" s="55"/>
      <c r="G207" s="60"/>
      <c r="H207" s="64"/>
    </row>
    <row r="208" spans="1:8" ht="36" x14ac:dyDescent="0.2">
      <c r="A208" s="15"/>
      <c r="B208" s="73">
        <v>211300007</v>
      </c>
      <c r="C208" s="74" t="s">
        <v>245</v>
      </c>
      <c r="D208" s="73" t="s">
        <v>99</v>
      </c>
      <c r="E208" s="56">
        <v>438.8</v>
      </c>
      <c r="F208" s="55"/>
      <c r="G208" s="60"/>
      <c r="H208" s="64"/>
    </row>
    <row r="209" spans="1:8" ht="36" x14ac:dyDescent="0.2">
      <c r="A209" s="15"/>
      <c r="B209" s="73">
        <v>211300008</v>
      </c>
      <c r="C209" s="74" t="s">
        <v>246</v>
      </c>
      <c r="D209" s="73" t="s">
        <v>99</v>
      </c>
      <c r="E209" s="56">
        <v>134.25</v>
      </c>
      <c r="F209" s="55"/>
      <c r="G209" s="60"/>
      <c r="H209" s="64"/>
    </row>
    <row r="210" spans="1:8" ht="36" x14ac:dyDescent="0.2">
      <c r="A210" s="15"/>
      <c r="B210" s="73">
        <v>290510039</v>
      </c>
      <c r="C210" s="74" t="s">
        <v>247</v>
      </c>
      <c r="D210" s="73" t="s">
        <v>101</v>
      </c>
      <c r="E210" s="56">
        <v>6022</v>
      </c>
      <c r="F210" s="55"/>
      <c r="G210" s="60"/>
      <c r="H210" s="64"/>
    </row>
    <row r="211" spans="1:8" ht="36" x14ac:dyDescent="0.2">
      <c r="A211" s="15"/>
      <c r="B211" s="73">
        <v>240300011</v>
      </c>
      <c r="C211" s="74" t="s">
        <v>248</v>
      </c>
      <c r="D211" s="73" t="s">
        <v>99</v>
      </c>
      <c r="E211" s="56">
        <v>2.81</v>
      </c>
      <c r="F211" s="55"/>
      <c r="G211" s="60"/>
      <c r="H211" s="64"/>
    </row>
    <row r="212" spans="1:8" ht="36" x14ac:dyDescent="0.2">
      <c r="A212" s="15"/>
      <c r="B212" s="71">
        <v>290550134</v>
      </c>
      <c r="C212" s="62" t="s">
        <v>249</v>
      </c>
      <c r="D212" s="72" t="s">
        <v>38</v>
      </c>
      <c r="E212" s="56">
        <v>3</v>
      </c>
      <c r="F212" s="55"/>
      <c r="G212" s="60"/>
      <c r="H212" s="64"/>
    </row>
    <row r="213" spans="1:8" ht="36" x14ac:dyDescent="0.2">
      <c r="A213" s="15"/>
      <c r="B213" s="73">
        <v>250800043</v>
      </c>
      <c r="C213" s="74" t="s">
        <v>250</v>
      </c>
      <c r="D213" s="73" t="s">
        <v>96</v>
      </c>
      <c r="E213" s="56">
        <v>10</v>
      </c>
      <c r="F213" s="55"/>
      <c r="G213" s="60"/>
      <c r="H213" s="64"/>
    </row>
    <row r="214" spans="1:8" ht="48" x14ac:dyDescent="0.2">
      <c r="A214" s="15"/>
      <c r="B214" s="73">
        <v>280220012</v>
      </c>
      <c r="C214" s="74" t="s">
        <v>251</v>
      </c>
      <c r="D214" s="73" t="s">
        <v>38</v>
      </c>
      <c r="E214" s="56">
        <v>2</v>
      </c>
      <c r="F214" s="55"/>
      <c r="G214" s="60"/>
      <c r="H214" s="64"/>
    </row>
    <row r="215" spans="1:8" ht="36" x14ac:dyDescent="0.2">
      <c r="A215" s="15"/>
      <c r="B215" s="73">
        <v>280220008</v>
      </c>
      <c r="C215" s="74" t="s">
        <v>252</v>
      </c>
      <c r="D215" s="73" t="s">
        <v>38</v>
      </c>
      <c r="E215" s="56">
        <v>2</v>
      </c>
      <c r="F215" s="55"/>
      <c r="G215" s="60"/>
      <c r="H215" s="64"/>
    </row>
    <row r="216" spans="1:8" ht="36" x14ac:dyDescent="0.2">
      <c r="A216" s="15"/>
      <c r="B216" s="73">
        <v>280070263</v>
      </c>
      <c r="C216" s="74" t="s">
        <v>253</v>
      </c>
      <c r="D216" s="73" t="s">
        <v>38</v>
      </c>
      <c r="E216" s="56">
        <v>1</v>
      </c>
      <c r="F216" s="55"/>
      <c r="G216" s="60"/>
      <c r="H216" s="64"/>
    </row>
    <row r="217" spans="1:8" ht="36" x14ac:dyDescent="0.2">
      <c r="A217" s="15"/>
      <c r="B217" s="73">
        <v>280070231</v>
      </c>
      <c r="C217" s="74" t="s">
        <v>254</v>
      </c>
      <c r="D217" s="73" t="s">
        <v>38</v>
      </c>
      <c r="E217" s="56">
        <v>1</v>
      </c>
      <c r="F217" s="55"/>
      <c r="G217" s="60"/>
      <c r="H217" s="64"/>
    </row>
    <row r="218" spans="1:8" ht="36" x14ac:dyDescent="0.2">
      <c r="A218" s="15"/>
      <c r="B218" s="73">
        <v>280070792</v>
      </c>
      <c r="C218" s="74" t="s">
        <v>255</v>
      </c>
      <c r="D218" s="75" t="s">
        <v>38</v>
      </c>
      <c r="E218" s="56">
        <v>2</v>
      </c>
      <c r="F218" s="55"/>
      <c r="G218" s="60"/>
      <c r="H218" s="64"/>
    </row>
    <row r="219" spans="1:8" ht="36" x14ac:dyDescent="0.2">
      <c r="A219" s="15"/>
      <c r="B219" s="73">
        <v>290010516</v>
      </c>
      <c r="C219" s="74" t="s">
        <v>256</v>
      </c>
      <c r="D219" s="73" t="s">
        <v>38</v>
      </c>
      <c r="E219" s="56">
        <v>2</v>
      </c>
      <c r="F219" s="55"/>
      <c r="G219" s="60"/>
      <c r="H219" s="64"/>
    </row>
    <row r="220" spans="1:8" ht="36" x14ac:dyDescent="0.2">
      <c r="A220" s="15"/>
      <c r="B220" s="73">
        <v>290310051</v>
      </c>
      <c r="C220" s="74" t="s">
        <v>257</v>
      </c>
      <c r="D220" s="73" t="s">
        <v>38</v>
      </c>
      <c r="E220" s="56">
        <v>1</v>
      </c>
      <c r="F220" s="55"/>
      <c r="G220" s="60"/>
      <c r="H220" s="64"/>
    </row>
    <row r="221" spans="1:8" ht="36" x14ac:dyDescent="0.2">
      <c r="A221" s="15"/>
      <c r="B221" s="73">
        <v>290010427</v>
      </c>
      <c r="C221" s="74" t="s">
        <v>258</v>
      </c>
      <c r="D221" s="73" t="s">
        <v>38</v>
      </c>
      <c r="E221" s="56">
        <v>4</v>
      </c>
      <c r="F221" s="55"/>
      <c r="G221" s="60"/>
      <c r="H221" s="64"/>
    </row>
    <row r="222" spans="1:8" ht="36" x14ac:dyDescent="0.2">
      <c r="A222" s="15"/>
      <c r="B222" s="73">
        <v>290010440</v>
      </c>
      <c r="C222" s="74" t="s">
        <v>259</v>
      </c>
      <c r="D222" s="73" t="s">
        <v>38</v>
      </c>
      <c r="E222" s="56">
        <v>2</v>
      </c>
      <c r="F222" s="55"/>
      <c r="G222" s="60"/>
      <c r="H222" s="64"/>
    </row>
    <row r="223" spans="1:8" ht="36" x14ac:dyDescent="0.2">
      <c r="A223" s="15"/>
      <c r="B223" s="73">
        <v>290550135</v>
      </c>
      <c r="C223" s="74" t="s">
        <v>260</v>
      </c>
      <c r="D223" s="73" t="s">
        <v>38</v>
      </c>
      <c r="E223" s="56">
        <v>3</v>
      </c>
      <c r="F223" s="55"/>
      <c r="G223" s="60"/>
      <c r="H223" s="64"/>
    </row>
    <row r="224" spans="1:8" ht="36" x14ac:dyDescent="0.2">
      <c r="A224" s="15"/>
      <c r="B224" s="73">
        <v>290010490</v>
      </c>
      <c r="C224" s="74" t="s">
        <v>261</v>
      </c>
      <c r="D224" s="73" t="s">
        <v>38</v>
      </c>
      <c r="E224" s="56">
        <v>1</v>
      </c>
      <c r="F224" s="55"/>
      <c r="G224" s="60"/>
      <c r="H224" s="64"/>
    </row>
    <row r="225" spans="1:8" ht="48" x14ac:dyDescent="0.2">
      <c r="A225" s="15"/>
      <c r="B225" s="73">
        <v>290010430</v>
      </c>
      <c r="C225" s="74" t="s">
        <v>262</v>
      </c>
      <c r="D225" s="73" t="s">
        <v>38</v>
      </c>
      <c r="E225" s="56">
        <v>2</v>
      </c>
      <c r="F225" s="55"/>
      <c r="G225" s="60"/>
      <c r="H225" s="64"/>
    </row>
    <row r="226" spans="1:8" ht="48" x14ac:dyDescent="0.2">
      <c r="A226" s="15"/>
      <c r="B226" s="73">
        <v>290010448</v>
      </c>
      <c r="C226" s="74" t="s">
        <v>263</v>
      </c>
      <c r="D226" s="73" t="s">
        <v>38</v>
      </c>
      <c r="E226" s="56">
        <v>2</v>
      </c>
      <c r="F226" s="55"/>
      <c r="G226" s="60"/>
      <c r="H226" s="64"/>
    </row>
    <row r="227" spans="1:8" ht="36" x14ac:dyDescent="0.2">
      <c r="A227" s="15"/>
      <c r="B227" s="73">
        <v>290501436</v>
      </c>
      <c r="C227" s="96" t="s">
        <v>264</v>
      </c>
      <c r="D227" s="73" t="s">
        <v>38</v>
      </c>
      <c r="E227" s="56">
        <v>1</v>
      </c>
      <c r="F227" s="55"/>
      <c r="G227" s="60"/>
      <c r="H227" s="64"/>
    </row>
    <row r="228" spans="1:8" ht="36" x14ac:dyDescent="0.2">
      <c r="A228" s="15"/>
      <c r="B228" s="73">
        <v>280120006</v>
      </c>
      <c r="C228" s="74" t="s">
        <v>265</v>
      </c>
      <c r="D228" s="73" t="s">
        <v>38</v>
      </c>
      <c r="E228" s="56">
        <v>180</v>
      </c>
      <c r="F228" s="55"/>
      <c r="G228" s="60"/>
      <c r="H228" s="64"/>
    </row>
    <row r="229" spans="1:8" ht="36" x14ac:dyDescent="0.2">
      <c r="A229" s="15"/>
      <c r="B229" s="73">
        <v>280120005</v>
      </c>
      <c r="C229" s="74" t="s">
        <v>266</v>
      </c>
      <c r="D229" s="73" t="s">
        <v>38</v>
      </c>
      <c r="E229" s="56">
        <v>48</v>
      </c>
      <c r="F229" s="55"/>
      <c r="G229" s="60"/>
      <c r="H229" s="64"/>
    </row>
    <row r="230" spans="1:8" ht="36" x14ac:dyDescent="0.2">
      <c r="A230" s="15"/>
      <c r="B230" s="73">
        <v>280120042</v>
      </c>
      <c r="C230" s="74" t="s">
        <v>267</v>
      </c>
      <c r="D230" s="73" t="s">
        <v>38</v>
      </c>
      <c r="E230" s="56">
        <v>48</v>
      </c>
      <c r="F230" s="55"/>
      <c r="G230" s="60"/>
      <c r="H230" s="64"/>
    </row>
    <row r="231" spans="1:8" ht="36" x14ac:dyDescent="0.2">
      <c r="A231" s="15"/>
      <c r="B231" s="73">
        <v>290010307</v>
      </c>
      <c r="C231" s="74" t="s">
        <v>79</v>
      </c>
      <c r="D231" s="73" t="s">
        <v>38</v>
      </c>
      <c r="E231" s="56">
        <v>8</v>
      </c>
      <c r="F231" s="55"/>
      <c r="G231" s="60"/>
      <c r="H231" s="64"/>
    </row>
    <row r="232" spans="1:8" ht="36" x14ac:dyDescent="0.2">
      <c r="A232" s="15"/>
      <c r="B232" s="73">
        <v>290500049</v>
      </c>
      <c r="C232" s="74" t="s">
        <v>268</v>
      </c>
      <c r="D232" s="73" t="s">
        <v>38</v>
      </c>
      <c r="E232" s="56">
        <v>3</v>
      </c>
      <c r="F232" s="55"/>
      <c r="G232" s="60"/>
      <c r="H232" s="64"/>
    </row>
    <row r="233" spans="1:8" ht="36" x14ac:dyDescent="0.2">
      <c r="A233" s="15"/>
      <c r="B233" s="73">
        <v>290010385</v>
      </c>
      <c r="C233" s="74" t="s">
        <v>80</v>
      </c>
      <c r="D233" s="73" t="s">
        <v>38</v>
      </c>
      <c r="E233" s="56">
        <v>2</v>
      </c>
      <c r="F233" s="55"/>
      <c r="G233" s="60"/>
      <c r="H233" s="64"/>
    </row>
    <row r="234" spans="1:8" ht="36" x14ac:dyDescent="0.2">
      <c r="A234" s="15"/>
      <c r="B234" s="73">
        <v>222430008</v>
      </c>
      <c r="C234" s="74" t="s">
        <v>269</v>
      </c>
      <c r="D234" s="73" t="s">
        <v>38</v>
      </c>
      <c r="E234" s="56">
        <v>5</v>
      </c>
      <c r="F234" s="55"/>
      <c r="G234" s="60"/>
      <c r="H234" s="64"/>
    </row>
    <row r="235" spans="1:8" ht="36" x14ac:dyDescent="0.2">
      <c r="A235" s="15"/>
      <c r="B235" s="73">
        <v>222430009</v>
      </c>
      <c r="C235" s="74" t="s">
        <v>270</v>
      </c>
      <c r="D235" s="73" t="s">
        <v>38</v>
      </c>
      <c r="E235" s="56">
        <v>5</v>
      </c>
      <c r="F235" s="55"/>
      <c r="G235" s="60"/>
      <c r="H235" s="64"/>
    </row>
    <row r="236" spans="1:8" x14ac:dyDescent="0.2">
      <c r="A236" s="15"/>
      <c r="B236" s="69" t="s">
        <v>271</v>
      </c>
      <c r="C236" s="97" t="s">
        <v>272</v>
      </c>
      <c r="D236" s="63"/>
      <c r="E236" s="56"/>
      <c r="F236" s="55"/>
      <c r="G236" s="60"/>
      <c r="H236" s="64"/>
    </row>
    <row r="237" spans="1:8" ht="36" x14ac:dyDescent="0.2">
      <c r="A237" s="15"/>
      <c r="B237" s="73">
        <v>240300005</v>
      </c>
      <c r="C237" s="74" t="s">
        <v>273</v>
      </c>
      <c r="D237" s="73" t="s">
        <v>99</v>
      </c>
      <c r="E237" s="56">
        <v>18.91</v>
      </c>
      <c r="F237" s="55"/>
      <c r="G237" s="60"/>
      <c r="H237" s="64"/>
    </row>
    <row r="238" spans="1:8" ht="36" x14ac:dyDescent="0.2">
      <c r="A238" s="15"/>
      <c r="B238" s="73">
        <v>240900006</v>
      </c>
      <c r="C238" s="74" t="s">
        <v>274</v>
      </c>
      <c r="D238" s="73" t="s">
        <v>101</v>
      </c>
      <c r="E238" s="56">
        <v>40</v>
      </c>
      <c r="F238" s="55"/>
      <c r="G238" s="60"/>
      <c r="H238" s="64"/>
    </row>
    <row r="239" spans="1:8" ht="36" x14ac:dyDescent="0.2">
      <c r="A239" s="15"/>
      <c r="B239" s="73">
        <v>240900007</v>
      </c>
      <c r="C239" s="74" t="s">
        <v>275</v>
      </c>
      <c r="D239" s="73" t="s">
        <v>101</v>
      </c>
      <c r="E239" s="56">
        <v>2643.64</v>
      </c>
      <c r="F239" s="55"/>
      <c r="G239" s="60"/>
      <c r="H239" s="64"/>
    </row>
    <row r="240" spans="1:8" ht="48" x14ac:dyDescent="0.2">
      <c r="A240" s="15"/>
      <c r="B240" s="73">
        <v>240800008</v>
      </c>
      <c r="C240" s="74" t="s">
        <v>276</v>
      </c>
      <c r="D240" s="73" t="s">
        <v>94</v>
      </c>
      <c r="E240" s="56">
        <v>159.44</v>
      </c>
      <c r="F240" s="55"/>
      <c r="G240" s="60"/>
      <c r="H240" s="64"/>
    </row>
    <row r="241" spans="1:8" ht="24" x14ac:dyDescent="0.2">
      <c r="A241" s="15"/>
      <c r="B241" s="73">
        <v>210000008</v>
      </c>
      <c r="C241" s="74" t="s">
        <v>98</v>
      </c>
      <c r="D241" s="73" t="s">
        <v>99</v>
      </c>
      <c r="E241" s="56">
        <v>3</v>
      </c>
      <c r="F241" s="55"/>
      <c r="G241" s="60"/>
      <c r="H241" s="64"/>
    </row>
    <row r="242" spans="1:8" ht="108" x14ac:dyDescent="0.2">
      <c r="A242" s="15"/>
      <c r="B242" s="71">
        <v>290550136</v>
      </c>
      <c r="C242" s="74" t="s">
        <v>277</v>
      </c>
      <c r="D242" s="72" t="s">
        <v>38</v>
      </c>
      <c r="E242" s="56">
        <v>4</v>
      </c>
      <c r="F242" s="55"/>
      <c r="G242" s="60"/>
      <c r="H242" s="64"/>
    </row>
    <row r="243" spans="1:8" ht="60" x14ac:dyDescent="0.2">
      <c r="A243" s="15"/>
      <c r="B243" s="73">
        <v>290550137</v>
      </c>
      <c r="C243" s="98" t="s">
        <v>278</v>
      </c>
      <c r="D243" s="72" t="s">
        <v>38</v>
      </c>
      <c r="E243" s="56">
        <v>1</v>
      </c>
      <c r="F243" s="55"/>
      <c r="G243" s="60"/>
      <c r="H243" s="64"/>
    </row>
    <row r="244" spans="1:8" ht="36" x14ac:dyDescent="0.2">
      <c r="A244" s="15"/>
      <c r="B244" s="73">
        <v>290360011</v>
      </c>
      <c r="C244" s="74" t="s">
        <v>279</v>
      </c>
      <c r="D244" s="73" t="s">
        <v>94</v>
      </c>
      <c r="E244" s="56">
        <v>1</v>
      </c>
      <c r="F244" s="55"/>
      <c r="G244" s="60"/>
      <c r="H244" s="64"/>
    </row>
    <row r="245" spans="1:8" ht="60" x14ac:dyDescent="0.2">
      <c r="A245" s="15"/>
      <c r="B245" s="71">
        <v>290550138</v>
      </c>
      <c r="C245" s="74" t="s">
        <v>280</v>
      </c>
      <c r="D245" s="73" t="s">
        <v>126</v>
      </c>
      <c r="E245" s="56">
        <v>24.4</v>
      </c>
      <c r="F245" s="55"/>
      <c r="G245" s="60"/>
      <c r="H245" s="64"/>
    </row>
    <row r="246" spans="1:8" x14ac:dyDescent="0.2">
      <c r="A246" s="15"/>
      <c r="B246" s="69" t="s">
        <v>281</v>
      </c>
      <c r="C246" s="97" t="s">
        <v>282</v>
      </c>
      <c r="D246" s="99"/>
      <c r="E246" s="99"/>
      <c r="F246" s="55"/>
      <c r="G246" s="60"/>
      <c r="H246" s="64"/>
    </row>
    <row r="247" spans="1:8" ht="48" x14ac:dyDescent="0.2">
      <c r="A247" s="15"/>
      <c r="B247" s="77">
        <v>502500092</v>
      </c>
      <c r="C247" s="78" t="s">
        <v>283</v>
      </c>
      <c r="D247" s="77" t="s">
        <v>126</v>
      </c>
      <c r="E247" s="56">
        <v>60</v>
      </c>
      <c r="F247" s="55"/>
      <c r="G247" s="60"/>
      <c r="H247" s="64"/>
    </row>
    <row r="248" spans="1:8" ht="36" x14ac:dyDescent="0.2">
      <c r="A248" s="15"/>
      <c r="B248" s="77">
        <v>502403230</v>
      </c>
      <c r="C248" s="100" t="s">
        <v>284</v>
      </c>
      <c r="D248" s="77" t="s">
        <v>126</v>
      </c>
      <c r="E248" s="56">
        <v>20</v>
      </c>
      <c r="F248" s="55"/>
      <c r="G248" s="60"/>
      <c r="H248" s="64"/>
    </row>
    <row r="249" spans="1:8" ht="48" x14ac:dyDescent="0.2">
      <c r="A249" s="15"/>
      <c r="B249" s="73">
        <v>290500540</v>
      </c>
      <c r="C249" s="74" t="s">
        <v>285</v>
      </c>
      <c r="D249" s="73" t="s">
        <v>38</v>
      </c>
      <c r="E249" s="56">
        <v>8</v>
      </c>
      <c r="F249" s="55"/>
      <c r="G249" s="60"/>
      <c r="H249" s="64"/>
    </row>
    <row r="250" spans="1:8" ht="36" x14ac:dyDescent="0.2">
      <c r="A250" s="15"/>
      <c r="B250" s="73">
        <v>260100265</v>
      </c>
      <c r="C250" s="74" t="s">
        <v>286</v>
      </c>
      <c r="D250" s="73" t="s">
        <v>38</v>
      </c>
      <c r="E250" s="56">
        <v>8</v>
      </c>
      <c r="F250" s="55"/>
      <c r="G250" s="60"/>
      <c r="H250" s="64"/>
    </row>
    <row r="251" spans="1:8" ht="72" x14ac:dyDescent="0.2">
      <c r="A251" s="15"/>
      <c r="B251" s="73">
        <v>290011033</v>
      </c>
      <c r="C251" s="59" t="s">
        <v>287</v>
      </c>
      <c r="D251" s="73" t="s">
        <v>38</v>
      </c>
      <c r="E251" s="56">
        <v>8</v>
      </c>
      <c r="F251" s="55"/>
      <c r="G251" s="60"/>
      <c r="H251" s="64"/>
    </row>
    <row r="252" spans="1:8" ht="24" x14ac:dyDescent="0.2">
      <c r="A252" s="15"/>
      <c r="B252" s="73">
        <v>260100266</v>
      </c>
      <c r="C252" s="74" t="s">
        <v>288</v>
      </c>
      <c r="D252" s="73" t="s">
        <v>38</v>
      </c>
      <c r="E252" s="56">
        <v>2</v>
      </c>
      <c r="F252" s="55"/>
      <c r="G252" s="60"/>
      <c r="H252" s="64"/>
    </row>
    <row r="253" spans="1:8" ht="60" x14ac:dyDescent="0.2">
      <c r="A253" s="15"/>
      <c r="B253" s="73">
        <v>210600020</v>
      </c>
      <c r="C253" s="74" t="s">
        <v>234</v>
      </c>
      <c r="D253" s="58" t="s">
        <v>99</v>
      </c>
      <c r="E253" s="101">
        <v>42</v>
      </c>
      <c r="F253" s="55"/>
      <c r="G253" s="60"/>
      <c r="H253" s="64"/>
    </row>
    <row r="254" spans="1:8" ht="36" x14ac:dyDescent="0.2">
      <c r="A254" s="15"/>
      <c r="B254" s="73">
        <v>211300007</v>
      </c>
      <c r="C254" s="74" t="s">
        <v>245</v>
      </c>
      <c r="D254" s="73" t="s">
        <v>99</v>
      </c>
      <c r="E254" s="101">
        <v>42</v>
      </c>
      <c r="F254" s="55"/>
      <c r="G254" s="60"/>
      <c r="H254" s="64"/>
    </row>
    <row r="255" spans="1:8" ht="84" x14ac:dyDescent="0.2">
      <c r="A255" s="15"/>
      <c r="B255" s="73">
        <v>290550019</v>
      </c>
      <c r="C255" s="76" t="s">
        <v>103</v>
      </c>
      <c r="D255" s="75" t="s">
        <v>38</v>
      </c>
      <c r="E255" s="56">
        <v>135</v>
      </c>
      <c r="F255" s="55"/>
      <c r="G255" s="60"/>
      <c r="H255" s="64"/>
    </row>
    <row r="256" spans="1:8" ht="96" x14ac:dyDescent="0.2">
      <c r="A256" s="15"/>
      <c r="B256" s="73">
        <v>290550139</v>
      </c>
      <c r="C256" s="98" t="s">
        <v>289</v>
      </c>
      <c r="D256" s="72" t="s">
        <v>38</v>
      </c>
      <c r="E256" s="56">
        <v>1</v>
      </c>
      <c r="F256" s="55"/>
      <c r="G256" s="60"/>
      <c r="H256" s="64"/>
    </row>
    <row r="257" spans="1:15" x14ac:dyDescent="0.2">
      <c r="A257" s="15"/>
      <c r="B257" s="69" t="s">
        <v>290</v>
      </c>
      <c r="C257" s="97" t="s">
        <v>291</v>
      </c>
      <c r="D257" s="63"/>
      <c r="E257" s="56"/>
      <c r="F257" s="55"/>
      <c r="G257" s="60"/>
      <c r="H257" s="64"/>
    </row>
    <row r="258" spans="1:15" ht="48" x14ac:dyDescent="0.2">
      <c r="A258" s="15"/>
      <c r="B258" s="73">
        <v>270200001</v>
      </c>
      <c r="C258" s="74" t="s">
        <v>292</v>
      </c>
      <c r="D258" s="73" t="s">
        <v>101</v>
      </c>
      <c r="E258" s="56">
        <v>171.28</v>
      </c>
      <c r="F258" s="55"/>
      <c r="G258" s="60"/>
      <c r="H258" s="64"/>
    </row>
    <row r="259" spans="1:15" ht="60" x14ac:dyDescent="0.2">
      <c r="A259" s="15"/>
      <c r="B259" s="71">
        <v>290550140</v>
      </c>
      <c r="C259" s="98" t="s">
        <v>293</v>
      </c>
      <c r="D259" s="72" t="s">
        <v>38</v>
      </c>
      <c r="E259" s="56">
        <v>1</v>
      </c>
      <c r="F259" s="55"/>
      <c r="G259" s="60"/>
      <c r="H259" s="64"/>
    </row>
    <row r="260" spans="1:15" ht="48" x14ac:dyDescent="0.2">
      <c r="A260" s="15"/>
      <c r="B260" s="73">
        <v>290550141</v>
      </c>
      <c r="C260" s="98" t="s">
        <v>294</v>
      </c>
      <c r="D260" s="72" t="s">
        <v>38</v>
      </c>
      <c r="E260" s="56">
        <v>1</v>
      </c>
      <c r="F260" s="55"/>
      <c r="G260" s="60"/>
      <c r="H260" s="64"/>
    </row>
    <row r="261" spans="1:15" ht="13.5" thickBot="1" x14ac:dyDescent="0.25">
      <c r="G261" s="51" t="s">
        <v>31</v>
      </c>
      <c r="H261" s="52"/>
    </row>
    <row r="262" spans="1:15" ht="3" customHeight="1" thickTop="1" x14ac:dyDescent="0.2"/>
    <row r="263" spans="1:15" ht="12.75" customHeight="1" x14ac:dyDescent="0.2">
      <c r="B263" s="108" t="s">
        <v>32</v>
      </c>
      <c r="C263" s="109"/>
      <c r="D263" s="109"/>
      <c r="E263" s="109"/>
      <c r="F263" s="109"/>
      <c r="G263" s="109"/>
      <c r="H263" s="110"/>
      <c r="I263" s="53"/>
      <c r="J263" s="53"/>
      <c r="K263" s="53"/>
      <c r="L263" s="53"/>
      <c r="M263" s="53"/>
      <c r="N263" s="53"/>
      <c r="O263" s="53"/>
    </row>
  </sheetData>
  <mergeCells count="17">
    <mergeCell ref="A1:H1"/>
    <mergeCell ref="A2:H2"/>
    <mergeCell ref="A3:H3"/>
    <mergeCell ref="A6:C6"/>
    <mergeCell ref="A8:C9"/>
    <mergeCell ref="D8:E9"/>
    <mergeCell ref="F12:G13"/>
    <mergeCell ref="H12:H13"/>
    <mergeCell ref="B263:H263"/>
    <mergeCell ref="A7:B7"/>
    <mergeCell ref="D6:F7"/>
    <mergeCell ref="A10:H11"/>
    <mergeCell ref="A12:A14"/>
    <mergeCell ref="B12:B14"/>
    <mergeCell ref="C12:C14"/>
    <mergeCell ref="D12:D14"/>
    <mergeCell ref="E12:E14"/>
  </mergeCells>
  <conditionalFormatting sqref="B26:D26">
    <cfRule type="expression" dxfId="452" priority="453">
      <formula>$D26="Cancelado"</formula>
    </cfRule>
  </conditionalFormatting>
  <conditionalFormatting sqref="B26">
    <cfRule type="containsText" dxfId="451" priority="452" operator="containsText" text="999">
      <formula>NOT(ISERROR(SEARCH("999",B26)))</formula>
    </cfRule>
  </conditionalFormatting>
  <conditionalFormatting sqref="B41:D41">
    <cfRule type="expression" dxfId="450" priority="451">
      <formula>$D41="Cancelado"</formula>
    </cfRule>
  </conditionalFormatting>
  <conditionalFormatting sqref="B41">
    <cfRule type="containsText" dxfId="449" priority="450" operator="containsText" text="999">
      <formula>NOT(ISERROR(SEARCH("999",B41)))</formula>
    </cfRule>
  </conditionalFormatting>
  <conditionalFormatting sqref="B45:D45">
    <cfRule type="expression" dxfId="448" priority="449">
      <formula>$D45="Cancelado"</formula>
    </cfRule>
  </conditionalFormatting>
  <conditionalFormatting sqref="B45">
    <cfRule type="containsText" dxfId="447" priority="448" operator="containsText" text="999">
      <formula>NOT(ISERROR(SEARCH("999",B45)))</formula>
    </cfRule>
  </conditionalFormatting>
  <conditionalFormatting sqref="B52:D52">
    <cfRule type="expression" dxfId="446" priority="447">
      <formula>$D52="Cancelado"</formula>
    </cfRule>
  </conditionalFormatting>
  <conditionalFormatting sqref="B52">
    <cfRule type="containsText" dxfId="445" priority="446" operator="containsText" text="999">
      <formula>NOT(ISERROR(SEARCH("999",B52)))</formula>
    </cfRule>
  </conditionalFormatting>
  <conditionalFormatting sqref="B53:D53">
    <cfRule type="expression" dxfId="444" priority="445">
      <formula>$D53="Cancelado"</formula>
    </cfRule>
  </conditionalFormatting>
  <conditionalFormatting sqref="B53">
    <cfRule type="containsText" dxfId="443" priority="444" operator="containsText" text="999">
      <formula>NOT(ISERROR(SEARCH("999",B53)))</formula>
    </cfRule>
  </conditionalFormatting>
  <conditionalFormatting sqref="B54:D54">
    <cfRule type="expression" dxfId="442" priority="443">
      <formula>$D54="Cancelado"</formula>
    </cfRule>
  </conditionalFormatting>
  <conditionalFormatting sqref="B54">
    <cfRule type="containsText" dxfId="441" priority="442" operator="containsText" text="999">
      <formula>NOT(ISERROR(SEARCH("999",B54)))</formula>
    </cfRule>
  </conditionalFormatting>
  <conditionalFormatting sqref="B55:D55">
    <cfRule type="expression" dxfId="440" priority="441">
      <formula>$D55="Cancelado"</formula>
    </cfRule>
  </conditionalFormatting>
  <conditionalFormatting sqref="B55">
    <cfRule type="containsText" dxfId="439" priority="440" operator="containsText" text="999">
      <formula>NOT(ISERROR(SEARCH("999",B55)))</formula>
    </cfRule>
  </conditionalFormatting>
  <conditionalFormatting sqref="B67">
    <cfRule type="containsText" dxfId="438" priority="433" operator="containsText" text="999">
      <formula>NOT(ISERROR(SEARCH("999",B67)))</formula>
    </cfRule>
  </conditionalFormatting>
  <conditionalFormatting sqref="B64:D64">
    <cfRule type="expression" dxfId="437" priority="439">
      <formula>$D64="Cancelado"</formula>
    </cfRule>
  </conditionalFormatting>
  <conditionalFormatting sqref="B64">
    <cfRule type="containsText" dxfId="436" priority="438" operator="containsText" text="999">
      <formula>NOT(ISERROR(SEARCH("999",B64)))</formula>
    </cfRule>
  </conditionalFormatting>
  <conditionalFormatting sqref="B65">
    <cfRule type="expression" dxfId="435" priority="437">
      <formula>$D65="Cancelado"</formula>
    </cfRule>
  </conditionalFormatting>
  <conditionalFormatting sqref="B65">
    <cfRule type="containsText" dxfId="434" priority="436" operator="containsText" text="999">
      <formula>NOT(ISERROR(SEARCH("999",B65)))</formula>
    </cfRule>
  </conditionalFormatting>
  <conditionalFormatting sqref="C65:D65">
    <cfRule type="expression" dxfId="433" priority="435">
      <formula>$D65="Cancelado"</formula>
    </cfRule>
  </conditionalFormatting>
  <conditionalFormatting sqref="B67:D67">
    <cfRule type="expression" dxfId="432" priority="434">
      <formula>$D67="Cancelado"</formula>
    </cfRule>
  </conditionalFormatting>
  <conditionalFormatting sqref="B69:D69">
    <cfRule type="expression" dxfId="431" priority="432">
      <formula>$D69="Cancelado"</formula>
    </cfRule>
  </conditionalFormatting>
  <conditionalFormatting sqref="B69">
    <cfRule type="containsText" dxfId="430" priority="431" operator="containsText" text="999">
      <formula>NOT(ISERROR(SEARCH("999",B69)))</formula>
    </cfRule>
  </conditionalFormatting>
  <conditionalFormatting sqref="B70">
    <cfRule type="expression" dxfId="429" priority="430">
      <formula>$D70="Cancelado"</formula>
    </cfRule>
  </conditionalFormatting>
  <conditionalFormatting sqref="B70">
    <cfRule type="containsText" dxfId="428" priority="429" operator="containsText" text="999">
      <formula>NOT(ISERROR(SEARCH("999",B70)))</formula>
    </cfRule>
  </conditionalFormatting>
  <conditionalFormatting sqref="B72:D72">
    <cfRule type="expression" dxfId="427" priority="428">
      <formula>$D72="Cancelado"</formula>
    </cfRule>
  </conditionalFormatting>
  <conditionalFormatting sqref="B72">
    <cfRule type="containsText" dxfId="426" priority="427" operator="containsText" text="999">
      <formula>NOT(ISERROR(SEARCH("999",B72)))</formula>
    </cfRule>
  </conditionalFormatting>
  <conditionalFormatting sqref="B73:D73">
    <cfRule type="expression" dxfId="425" priority="426">
      <formula>$D73="Cancelado"</formula>
    </cfRule>
  </conditionalFormatting>
  <conditionalFormatting sqref="B73">
    <cfRule type="containsText" dxfId="424" priority="425" operator="containsText" text="999">
      <formula>NOT(ISERROR(SEARCH("999",B73)))</formula>
    </cfRule>
  </conditionalFormatting>
  <conditionalFormatting sqref="B75:D75">
    <cfRule type="expression" dxfId="423" priority="424">
      <formula>$D75="Cancelado"</formula>
    </cfRule>
  </conditionalFormatting>
  <conditionalFormatting sqref="B75">
    <cfRule type="containsText" dxfId="422" priority="423" operator="containsText" text="999">
      <formula>NOT(ISERROR(SEARCH("999",B75)))</formula>
    </cfRule>
  </conditionalFormatting>
  <conditionalFormatting sqref="B76:D76">
    <cfRule type="expression" dxfId="421" priority="422">
      <formula>$D76="Cancelado"</formula>
    </cfRule>
  </conditionalFormatting>
  <conditionalFormatting sqref="B76">
    <cfRule type="containsText" dxfId="420" priority="421" operator="containsText" text="999">
      <formula>NOT(ISERROR(SEARCH("999",B76)))</formula>
    </cfRule>
  </conditionalFormatting>
  <conditionalFormatting sqref="B77">
    <cfRule type="expression" dxfId="419" priority="420">
      <formula>$D77="Cancelado"</formula>
    </cfRule>
  </conditionalFormatting>
  <conditionalFormatting sqref="B77">
    <cfRule type="containsText" dxfId="418" priority="419" operator="containsText" text="999">
      <formula>NOT(ISERROR(SEARCH("999",B77)))</formula>
    </cfRule>
  </conditionalFormatting>
  <conditionalFormatting sqref="B82:D82">
    <cfRule type="expression" dxfId="417" priority="418">
      <formula>$E82="CANCELADO"</formula>
    </cfRule>
  </conditionalFormatting>
  <conditionalFormatting sqref="D82">
    <cfRule type="expression" dxfId="416" priority="417">
      <formula>$E82="V"</formula>
    </cfRule>
  </conditionalFormatting>
  <conditionalFormatting sqref="B82:D82">
    <cfRule type="expression" dxfId="415" priority="416">
      <formula>$E82="No usar"</formula>
    </cfRule>
  </conditionalFormatting>
  <conditionalFormatting sqref="B86:C86">
    <cfRule type="expression" dxfId="414" priority="415">
      <formula>$E86="CANCELADO"</formula>
    </cfRule>
  </conditionalFormatting>
  <conditionalFormatting sqref="B86:C86">
    <cfRule type="expression" dxfId="413" priority="414">
      <formula>$E86="No usar"</formula>
    </cfRule>
  </conditionalFormatting>
  <conditionalFormatting sqref="B87:C87">
    <cfRule type="expression" dxfId="412" priority="413">
      <formula>$E87="CANCELADO"</formula>
    </cfRule>
  </conditionalFormatting>
  <conditionalFormatting sqref="B87:C87">
    <cfRule type="expression" dxfId="411" priority="412">
      <formula>$E87="No usar"</formula>
    </cfRule>
  </conditionalFormatting>
  <conditionalFormatting sqref="B90:D90">
    <cfRule type="expression" dxfId="410" priority="411">
      <formula>$E90="CANCELADO"</formula>
    </cfRule>
  </conditionalFormatting>
  <conditionalFormatting sqref="D90">
    <cfRule type="expression" dxfId="409" priority="410">
      <formula>$E90="V"</formula>
    </cfRule>
  </conditionalFormatting>
  <conditionalFormatting sqref="B90:D90">
    <cfRule type="expression" dxfId="408" priority="409">
      <formula>$E90="No usar"</formula>
    </cfRule>
  </conditionalFormatting>
  <conditionalFormatting sqref="B91:D91">
    <cfRule type="expression" dxfId="407" priority="408">
      <formula>$E91="CANCELADO"</formula>
    </cfRule>
  </conditionalFormatting>
  <conditionalFormatting sqref="D91">
    <cfRule type="expression" dxfId="406" priority="407">
      <formula>$E91="V"</formula>
    </cfRule>
  </conditionalFormatting>
  <conditionalFormatting sqref="B91:D91">
    <cfRule type="expression" dxfId="405" priority="406">
      <formula>$E91="No usar"</formula>
    </cfRule>
  </conditionalFormatting>
  <conditionalFormatting sqref="B93:D93">
    <cfRule type="expression" dxfId="404" priority="405">
      <formula>$E93="CANCELADO"</formula>
    </cfRule>
  </conditionalFormatting>
  <conditionalFormatting sqref="D93">
    <cfRule type="expression" dxfId="403" priority="404">
      <formula>$E93="V"</formula>
    </cfRule>
  </conditionalFormatting>
  <conditionalFormatting sqref="B93:D93">
    <cfRule type="expression" dxfId="402" priority="403">
      <formula>$E93="No usar"</formula>
    </cfRule>
  </conditionalFormatting>
  <conditionalFormatting sqref="B94:D94">
    <cfRule type="expression" dxfId="401" priority="402">
      <formula>$E94="CANCELADO"</formula>
    </cfRule>
  </conditionalFormatting>
  <conditionalFormatting sqref="D94">
    <cfRule type="expression" dxfId="400" priority="401">
      <formula>$E94="V"</formula>
    </cfRule>
  </conditionalFormatting>
  <conditionalFormatting sqref="B94:D94">
    <cfRule type="expression" dxfId="399" priority="400">
      <formula>$E94="No usar"</formula>
    </cfRule>
  </conditionalFormatting>
  <conditionalFormatting sqref="B96:D96">
    <cfRule type="expression" dxfId="398" priority="399">
      <formula>$E96="CANCELADO"</formula>
    </cfRule>
  </conditionalFormatting>
  <conditionalFormatting sqref="D96">
    <cfRule type="expression" dxfId="397" priority="398">
      <formula>$E96="V"</formula>
    </cfRule>
  </conditionalFormatting>
  <conditionalFormatting sqref="B96:D96">
    <cfRule type="expression" dxfId="396" priority="397">
      <formula>$E96="No usar"</formula>
    </cfRule>
  </conditionalFormatting>
  <conditionalFormatting sqref="B97:D97">
    <cfRule type="expression" dxfId="395" priority="396">
      <formula>$E97="CANCELADO"</formula>
    </cfRule>
  </conditionalFormatting>
  <conditionalFormatting sqref="D97">
    <cfRule type="expression" dxfId="394" priority="395">
      <formula>$E97="V"</formula>
    </cfRule>
  </conditionalFormatting>
  <conditionalFormatting sqref="B97:D97">
    <cfRule type="expression" dxfId="393" priority="394">
      <formula>$E97="No usar"</formula>
    </cfRule>
  </conditionalFormatting>
  <conditionalFormatting sqref="B98">
    <cfRule type="expression" dxfId="392" priority="393">
      <formula>$E98="CANCELADO"</formula>
    </cfRule>
  </conditionalFormatting>
  <conditionalFormatting sqref="B98">
    <cfRule type="expression" dxfId="391" priority="392">
      <formula>$E98="No usar"</formula>
    </cfRule>
  </conditionalFormatting>
  <conditionalFormatting sqref="B101:D101">
    <cfRule type="expression" dxfId="390" priority="391">
      <formula>$E101="CANCELADO"</formula>
    </cfRule>
  </conditionalFormatting>
  <conditionalFormatting sqref="D101">
    <cfRule type="expression" dxfId="389" priority="390">
      <formula>$E101="V"</formula>
    </cfRule>
  </conditionalFormatting>
  <conditionalFormatting sqref="B101:D101">
    <cfRule type="expression" dxfId="388" priority="389">
      <formula>$E101="No usar"</formula>
    </cfRule>
  </conditionalFormatting>
  <conditionalFormatting sqref="B106:C106">
    <cfRule type="expression" dxfId="387" priority="388">
      <formula>$E106="CANCELADO"</formula>
    </cfRule>
  </conditionalFormatting>
  <conditionalFormatting sqref="B106:C106">
    <cfRule type="expression" dxfId="386" priority="387">
      <formula>$E106="No usar"</formula>
    </cfRule>
  </conditionalFormatting>
  <conditionalFormatting sqref="B109:D109">
    <cfRule type="expression" dxfId="385" priority="386">
      <formula>$E109="CANCELADO"</formula>
    </cfRule>
  </conditionalFormatting>
  <conditionalFormatting sqref="D109">
    <cfRule type="expression" dxfId="384" priority="385">
      <formula>$E109="V"</formula>
    </cfRule>
  </conditionalFormatting>
  <conditionalFormatting sqref="B109:D109">
    <cfRule type="expression" dxfId="383" priority="384">
      <formula>$E109="No usar"</formula>
    </cfRule>
  </conditionalFormatting>
  <conditionalFormatting sqref="B112:D112">
    <cfRule type="expression" dxfId="382" priority="383">
      <formula>$E112="CANCELADO"</formula>
    </cfRule>
  </conditionalFormatting>
  <conditionalFormatting sqref="D112">
    <cfRule type="expression" dxfId="381" priority="382">
      <formula>$E112="V"</formula>
    </cfRule>
  </conditionalFormatting>
  <conditionalFormatting sqref="B112:D112">
    <cfRule type="expression" dxfId="380" priority="381">
      <formula>$E112="No usar"</formula>
    </cfRule>
  </conditionalFormatting>
  <conditionalFormatting sqref="B114:D114">
    <cfRule type="expression" dxfId="379" priority="380">
      <formula>$E114="CANCELADO"</formula>
    </cfRule>
  </conditionalFormatting>
  <conditionalFormatting sqref="D114">
    <cfRule type="expression" dxfId="378" priority="379">
      <formula>$E114="V"</formula>
    </cfRule>
  </conditionalFormatting>
  <conditionalFormatting sqref="B114:D114">
    <cfRule type="expression" dxfId="377" priority="378">
      <formula>$E114="No usar"</formula>
    </cfRule>
  </conditionalFormatting>
  <conditionalFormatting sqref="B115:D115">
    <cfRule type="expression" dxfId="376" priority="377">
      <formula>$E115="CANCELADO"</formula>
    </cfRule>
  </conditionalFormatting>
  <conditionalFormatting sqref="D115">
    <cfRule type="expression" dxfId="375" priority="376">
      <formula>$E115="V"</formula>
    </cfRule>
  </conditionalFormatting>
  <conditionalFormatting sqref="B115:D115">
    <cfRule type="expression" dxfId="374" priority="375">
      <formula>$E115="No usar"</formula>
    </cfRule>
  </conditionalFormatting>
  <conditionalFormatting sqref="B124:D124">
    <cfRule type="expression" dxfId="373" priority="374">
      <formula>$E124="CANCELADO"</formula>
    </cfRule>
  </conditionalFormatting>
  <conditionalFormatting sqref="D124">
    <cfRule type="expression" dxfId="372" priority="373">
      <formula>$E124="V"</formula>
    </cfRule>
  </conditionalFormatting>
  <conditionalFormatting sqref="B124:D124">
    <cfRule type="expression" dxfId="371" priority="372">
      <formula>$E124="No usar"</formula>
    </cfRule>
  </conditionalFormatting>
  <conditionalFormatting sqref="B125:D125">
    <cfRule type="expression" dxfId="370" priority="371">
      <formula>$E125="CANCELADO"</formula>
    </cfRule>
  </conditionalFormatting>
  <conditionalFormatting sqref="D125">
    <cfRule type="expression" dxfId="369" priority="370">
      <formula>$E125="V"</formula>
    </cfRule>
  </conditionalFormatting>
  <conditionalFormatting sqref="B125:D125">
    <cfRule type="expression" dxfId="368" priority="369">
      <formula>$E125="No usar"</formula>
    </cfRule>
  </conditionalFormatting>
  <conditionalFormatting sqref="B129:D129">
    <cfRule type="expression" dxfId="367" priority="368">
      <formula>$E129="CANCELADO"</formula>
    </cfRule>
  </conditionalFormatting>
  <conditionalFormatting sqref="D129">
    <cfRule type="expression" dxfId="366" priority="367">
      <formula>$E129="V"</formula>
    </cfRule>
  </conditionalFormatting>
  <conditionalFormatting sqref="B129:D129">
    <cfRule type="expression" dxfId="365" priority="366">
      <formula>$E129="No usar"</formula>
    </cfRule>
  </conditionalFormatting>
  <conditionalFormatting sqref="B131:D131">
    <cfRule type="expression" dxfId="364" priority="365">
      <formula>$E131="CANCELADO"</formula>
    </cfRule>
  </conditionalFormatting>
  <conditionalFormatting sqref="D131">
    <cfRule type="expression" dxfId="363" priority="364">
      <formula>$E131="V"</formula>
    </cfRule>
  </conditionalFormatting>
  <conditionalFormatting sqref="B131:D131">
    <cfRule type="expression" dxfId="362" priority="363">
      <formula>$E131="No usar"</formula>
    </cfRule>
  </conditionalFormatting>
  <conditionalFormatting sqref="B135:D135">
    <cfRule type="expression" dxfId="361" priority="362">
      <formula>$E135="CANCELADO"</formula>
    </cfRule>
  </conditionalFormatting>
  <conditionalFormatting sqref="D135">
    <cfRule type="expression" dxfId="360" priority="361">
      <formula>$E135="V"</formula>
    </cfRule>
  </conditionalFormatting>
  <conditionalFormatting sqref="B135:D135">
    <cfRule type="expression" dxfId="359" priority="360">
      <formula>$E135="No usar"</formula>
    </cfRule>
  </conditionalFormatting>
  <conditionalFormatting sqref="B136:D136">
    <cfRule type="expression" dxfId="358" priority="359">
      <formula>$E136="CANCELADO"</formula>
    </cfRule>
  </conditionalFormatting>
  <conditionalFormatting sqref="D136">
    <cfRule type="expression" dxfId="357" priority="358">
      <formula>$E136="V"</formula>
    </cfRule>
  </conditionalFormatting>
  <conditionalFormatting sqref="B136:D136">
    <cfRule type="expression" dxfId="356" priority="357">
      <formula>$E136="No usar"</formula>
    </cfRule>
  </conditionalFormatting>
  <conditionalFormatting sqref="B137:D137">
    <cfRule type="expression" dxfId="355" priority="356">
      <formula>$E137="CANCELADO"</formula>
    </cfRule>
  </conditionalFormatting>
  <conditionalFormatting sqref="D137">
    <cfRule type="expression" dxfId="354" priority="355">
      <formula>$E137="V"</formula>
    </cfRule>
  </conditionalFormatting>
  <conditionalFormatting sqref="B137:D137">
    <cfRule type="expression" dxfId="353" priority="354">
      <formula>$E137="No usar"</formula>
    </cfRule>
  </conditionalFormatting>
  <conditionalFormatting sqref="B139:D139">
    <cfRule type="expression" dxfId="352" priority="353">
      <formula>$E139="CANCELADO"</formula>
    </cfRule>
  </conditionalFormatting>
  <conditionalFormatting sqref="D139">
    <cfRule type="expression" dxfId="351" priority="352">
      <formula>$E139="V"</formula>
    </cfRule>
  </conditionalFormatting>
  <conditionalFormatting sqref="B139:D139">
    <cfRule type="expression" dxfId="350" priority="351">
      <formula>$E139="No usar"</formula>
    </cfRule>
  </conditionalFormatting>
  <conditionalFormatting sqref="B138:D138">
    <cfRule type="expression" dxfId="349" priority="350">
      <formula>$E138="CANCELADO"</formula>
    </cfRule>
  </conditionalFormatting>
  <conditionalFormatting sqref="D138">
    <cfRule type="expression" dxfId="348" priority="349">
      <formula>$E138="V"</formula>
    </cfRule>
  </conditionalFormatting>
  <conditionalFormatting sqref="B138:D138">
    <cfRule type="expression" dxfId="347" priority="348">
      <formula>$E138="No usar"</formula>
    </cfRule>
  </conditionalFormatting>
  <conditionalFormatting sqref="B140:D140">
    <cfRule type="expression" dxfId="346" priority="347">
      <formula>$E140="CANCELADO"</formula>
    </cfRule>
  </conditionalFormatting>
  <conditionalFormatting sqref="D140">
    <cfRule type="expression" dxfId="345" priority="346">
      <formula>$E140="V"</formula>
    </cfRule>
  </conditionalFormatting>
  <conditionalFormatting sqref="B140:D140">
    <cfRule type="expression" dxfId="344" priority="345">
      <formula>$E140="No usar"</formula>
    </cfRule>
  </conditionalFormatting>
  <conditionalFormatting sqref="B141:D141">
    <cfRule type="expression" dxfId="343" priority="344">
      <formula>$E141="CANCELADO"</formula>
    </cfRule>
  </conditionalFormatting>
  <conditionalFormatting sqref="D141">
    <cfRule type="expression" dxfId="342" priority="343">
      <formula>$E141="V"</formula>
    </cfRule>
  </conditionalFormatting>
  <conditionalFormatting sqref="B141:D141">
    <cfRule type="expression" dxfId="341" priority="342">
      <formula>$E141="No usar"</formula>
    </cfRule>
  </conditionalFormatting>
  <conditionalFormatting sqref="B142:D142">
    <cfRule type="expression" dxfId="340" priority="341">
      <formula>$E142="CANCELADO"</formula>
    </cfRule>
  </conditionalFormatting>
  <conditionalFormatting sqref="D142">
    <cfRule type="expression" dxfId="339" priority="340">
      <formula>$E142="V"</formula>
    </cfRule>
  </conditionalFormatting>
  <conditionalFormatting sqref="B142:D142">
    <cfRule type="expression" dxfId="338" priority="339">
      <formula>$E142="No usar"</formula>
    </cfRule>
  </conditionalFormatting>
  <conditionalFormatting sqref="B144:D144">
    <cfRule type="expression" dxfId="337" priority="338">
      <formula>$E144="CANCELADO"</formula>
    </cfRule>
  </conditionalFormatting>
  <conditionalFormatting sqref="D144">
    <cfRule type="expression" dxfId="336" priority="337">
      <formula>$E144="V"</formula>
    </cfRule>
  </conditionalFormatting>
  <conditionalFormatting sqref="B144:D144">
    <cfRule type="expression" dxfId="335" priority="336">
      <formula>$E144="No usar"</formula>
    </cfRule>
  </conditionalFormatting>
  <conditionalFormatting sqref="B145:D145">
    <cfRule type="expression" dxfId="334" priority="335">
      <formula>$E145="CANCELADO"</formula>
    </cfRule>
  </conditionalFormatting>
  <conditionalFormatting sqref="D145">
    <cfRule type="expression" dxfId="333" priority="334">
      <formula>$E145="V"</formula>
    </cfRule>
  </conditionalFormatting>
  <conditionalFormatting sqref="B145:D145">
    <cfRule type="expression" dxfId="332" priority="333">
      <formula>$E145="No usar"</formula>
    </cfRule>
  </conditionalFormatting>
  <conditionalFormatting sqref="B146:D146">
    <cfRule type="expression" dxfId="331" priority="332">
      <formula>$E146="CANCELADO"</formula>
    </cfRule>
  </conditionalFormatting>
  <conditionalFormatting sqref="D146">
    <cfRule type="expression" dxfId="330" priority="331">
      <formula>$E146="V"</formula>
    </cfRule>
  </conditionalFormatting>
  <conditionalFormatting sqref="B146:D146">
    <cfRule type="expression" dxfId="329" priority="330">
      <formula>$E146="No usar"</formula>
    </cfRule>
  </conditionalFormatting>
  <conditionalFormatting sqref="B147:D147">
    <cfRule type="expression" dxfId="328" priority="329">
      <formula>$E147="CANCELADO"</formula>
    </cfRule>
  </conditionalFormatting>
  <conditionalFormatting sqref="D147">
    <cfRule type="expression" dxfId="327" priority="328">
      <formula>$E147="V"</formula>
    </cfRule>
  </conditionalFormatting>
  <conditionalFormatting sqref="B147:D147">
    <cfRule type="expression" dxfId="326" priority="327">
      <formula>$E147="No usar"</formula>
    </cfRule>
  </conditionalFormatting>
  <conditionalFormatting sqref="B148:D148">
    <cfRule type="expression" dxfId="325" priority="326">
      <formula>$E148="CANCELADO"</formula>
    </cfRule>
  </conditionalFormatting>
  <conditionalFormatting sqref="D148">
    <cfRule type="expression" dxfId="324" priority="325">
      <formula>$E148="V"</formula>
    </cfRule>
  </conditionalFormatting>
  <conditionalFormatting sqref="B148:D148">
    <cfRule type="expression" dxfId="323" priority="324">
      <formula>$E148="No usar"</formula>
    </cfRule>
  </conditionalFormatting>
  <conditionalFormatting sqref="B149:D149">
    <cfRule type="expression" dxfId="322" priority="323">
      <formula>$E149="CANCELADO"</formula>
    </cfRule>
  </conditionalFormatting>
  <conditionalFormatting sqref="D149">
    <cfRule type="expression" dxfId="321" priority="322">
      <formula>$E149="V"</formula>
    </cfRule>
  </conditionalFormatting>
  <conditionalFormatting sqref="B149:D149">
    <cfRule type="expression" dxfId="320" priority="321">
      <formula>$E149="No usar"</formula>
    </cfRule>
  </conditionalFormatting>
  <conditionalFormatting sqref="B150">
    <cfRule type="expression" dxfId="319" priority="320">
      <formula>$E150="CANCELADO"</formula>
    </cfRule>
  </conditionalFormatting>
  <conditionalFormatting sqref="B150">
    <cfRule type="expression" dxfId="318" priority="319">
      <formula>$E150="No usar"</formula>
    </cfRule>
  </conditionalFormatting>
  <conditionalFormatting sqref="B151:D151">
    <cfRule type="expression" dxfId="317" priority="318">
      <formula>$E151="CANCELADO"</formula>
    </cfRule>
  </conditionalFormatting>
  <conditionalFormatting sqref="D151">
    <cfRule type="expression" dxfId="316" priority="317">
      <formula>$E151="V"</formula>
    </cfRule>
  </conditionalFormatting>
  <conditionalFormatting sqref="B151:D151">
    <cfRule type="expression" dxfId="315" priority="316">
      <formula>$E151="No usar"</formula>
    </cfRule>
  </conditionalFormatting>
  <conditionalFormatting sqref="B154:D154">
    <cfRule type="expression" dxfId="314" priority="315">
      <formula>$E154="CANCELADO"</formula>
    </cfRule>
  </conditionalFormatting>
  <conditionalFormatting sqref="D154">
    <cfRule type="expression" dxfId="313" priority="314">
      <formula>$E154="V"</formula>
    </cfRule>
  </conditionalFormatting>
  <conditionalFormatting sqref="B154:D154">
    <cfRule type="expression" dxfId="312" priority="313">
      <formula>$E154="No usar"</formula>
    </cfRule>
  </conditionalFormatting>
  <conditionalFormatting sqref="B155:D155">
    <cfRule type="expression" dxfId="311" priority="312">
      <formula>$E155="CANCELADO"</formula>
    </cfRule>
  </conditionalFormatting>
  <conditionalFormatting sqref="D155">
    <cfRule type="expression" dxfId="310" priority="311">
      <formula>$E155="V"</formula>
    </cfRule>
  </conditionalFormatting>
  <conditionalFormatting sqref="B155:D155">
    <cfRule type="expression" dxfId="309" priority="310">
      <formula>$E155="No usar"</formula>
    </cfRule>
  </conditionalFormatting>
  <conditionalFormatting sqref="B157:D157">
    <cfRule type="expression" dxfId="308" priority="309">
      <formula>$E157="CANCELADO"</formula>
    </cfRule>
  </conditionalFormatting>
  <conditionalFormatting sqref="D157">
    <cfRule type="expression" dxfId="307" priority="308">
      <formula>$E157="V"</formula>
    </cfRule>
  </conditionalFormatting>
  <conditionalFormatting sqref="B157:D157">
    <cfRule type="expression" dxfId="306" priority="307">
      <formula>$E157="No usar"</formula>
    </cfRule>
  </conditionalFormatting>
  <conditionalFormatting sqref="B156:D156">
    <cfRule type="expression" dxfId="305" priority="306">
      <formula>$E156="CANCELADO"</formula>
    </cfRule>
  </conditionalFormatting>
  <conditionalFormatting sqref="D156">
    <cfRule type="expression" dxfId="304" priority="305">
      <formula>$E156="V"</formula>
    </cfRule>
  </conditionalFormatting>
  <conditionalFormatting sqref="B156:D156">
    <cfRule type="expression" dxfId="303" priority="304">
      <formula>$E156="No usar"</formula>
    </cfRule>
  </conditionalFormatting>
  <conditionalFormatting sqref="B158:D158">
    <cfRule type="expression" dxfId="302" priority="303">
      <formula>$E158="CANCELADO"</formula>
    </cfRule>
  </conditionalFormatting>
  <conditionalFormatting sqref="D158">
    <cfRule type="expression" dxfId="301" priority="302">
      <formula>$E158="V"</formula>
    </cfRule>
  </conditionalFormatting>
  <conditionalFormatting sqref="B158:D158">
    <cfRule type="expression" dxfId="300" priority="301">
      <formula>$E158="No usar"</formula>
    </cfRule>
  </conditionalFormatting>
  <conditionalFormatting sqref="B159:D159">
    <cfRule type="expression" dxfId="299" priority="300">
      <formula>$E159="CANCELADO"</formula>
    </cfRule>
  </conditionalFormatting>
  <conditionalFormatting sqref="D159">
    <cfRule type="expression" dxfId="298" priority="299">
      <formula>$E159="V"</formula>
    </cfRule>
  </conditionalFormatting>
  <conditionalFormatting sqref="B159:D159">
    <cfRule type="expression" dxfId="297" priority="298">
      <formula>$E159="No usar"</formula>
    </cfRule>
  </conditionalFormatting>
  <conditionalFormatting sqref="B160:D160">
    <cfRule type="expression" dxfId="296" priority="297">
      <formula>$E160="CANCELADO"</formula>
    </cfRule>
  </conditionalFormatting>
  <conditionalFormatting sqref="D160">
    <cfRule type="expression" dxfId="295" priority="296">
      <formula>$E160="V"</formula>
    </cfRule>
  </conditionalFormatting>
  <conditionalFormatting sqref="B160:D160">
    <cfRule type="expression" dxfId="294" priority="295">
      <formula>$E160="No usar"</formula>
    </cfRule>
  </conditionalFormatting>
  <conditionalFormatting sqref="B162:D162">
    <cfRule type="expression" dxfId="293" priority="294">
      <formula>$E162="CANCELADO"</formula>
    </cfRule>
  </conditionalFormatting>
  <conditionalFormatting sqref="D162">
    <cfRule type="expression" dxfId="292" priority="293">
      <formula>$E162="V"</formula>
    </cfRule>
  </conditionalFormatting>
  <conditionalFormatting sqref="B162:D162">
    <cfRule type="expression" dxfId="291" priority="292">
      <formula>$E162="No usar"</formula>
    </cfRule>
  </conditionalFormatting>
  <conditionalFormatting sqref="B163">
    <cfRule type="expression" dxfId="290" priority="291">
      <formula>$E163="CANCELADO"</formula>
    </cfRule>
  </conditionalFormatting>
  <conditionalFormatting sqref="D171">
    <cfRule type="expression" dxfId="289" priority="273">
      <formula>$E171="V"</formula>
    </cfRule>
  </conditionalFormatting>
  <conditionalFormatting sqref="B163">
    <cfRule type="expression" dxfId="288" priority="290">
      <formula>$E163="No usar"</formula>
    </cfRule>
  </conditionalFormatting>
  <conditionalFormatting sqref="B165:D165">
    <cfRule type="expression" dxfId="287" priority="289">
      <formula>$E165="CANCELADO"</formula>
    </cfRule>
  </conditionalFormatting>
  <conditionalFormatting sqref="D165">
    <cfRule type="expression" dxfId="286" priority="288">
      <formula>$E165="V"</formula>
    </cfRule>
  </conditionalFormatting>
  <conditionalFormatting sqref="B165:D165">
    <cfRule type="expression" dxfId="285" priority="287">
      <formula>$E165="No usar"</formula>
    </cfRule>
  </conditionalFormatting>
  <conditionalFormatting sqref="B166:D166">
    <cfRule type="expression" dxfId="284" priority="286">
      <formula>$E166="CANCELADO"</formula>
    </cfRule>
  </conditionalFormatting>
  <conditionalFormatting sqref="D166">
    <cfRule type="expression" dxfId="283" priority="285">
      <formula>$E166="V"</formula>
    </cfRule>
  </conditionalFormatting>
  <conditionalFormatting sqref="B166:D166">
    <cfRule type="expression" dxfId="282" priority="284">
      <formula>$E166="No usar"</formula>
    </cfRule>
  </conditionalFormatting>
  <conditionalFormatting sqref="B164:D164">
    <cfRule type="expression" dxfId="281" priority="283">
      <formula>$E164="CANCELADO"</formula>
    </cfRule>
  </conditionalFormatting>
  <conditionalFormatting sqref="D164">
    <cfRule type="expression" dxfId="280" priority="282">
      <formula>$E164="V"</formula>
    </cfRule>
  </conditionalFormatting>
  <conditionalFormatting sqref="B164:D164">
    <cfRule type="expression" dxfId="279" priority="281">
      <formula>$E164="No usar"</formula>
    </cfRule>
  </conditionalFormatting>
  <conditionalFormatting sqref="B170:D170">
    <cfRule type="expression" dxfId="278" priority="280">
      <formula>$E170="CANCELADO"</formula>
    </cfRule>
  </conditionalFormatting>
  <conditionalFormatting sqref="D170">
    <cfRule type="expression" dxfId="277" priority="279">
      <formula>$E170="V"</formula>
    </cfRule>
  </conditionalFormatting>
  <conditionalFormatting sqref="B170:D170">
    <cfRule type="expression" dxfId="276" priority="278">
      <formula>$E170="No usar"</formula>
    </cfRule>
  </conditionalFormatting>
  <conditionalFormatting sqref="B169:D169">
    <cfRule type="expression" dxfId="275" priority="277">
      <formula>$E169="CANCELADO"</formula>
    </cfRule>
  </conditionalFormatting>
  <conditionalFormatting sqref="D169">
    <cfRule type="expression" dxfId="274" priority="276">
      <formula>$E169="V"</formula>
    </cfRule>
  </conditionalFormatting>
  <conditionalFormatting sqref="B169:D169">
    <cfRule type="expression" dxfId="273" priority="275">
      <formula>$E169="No usar"</formula>
    </cfRule>
  </conditionalFormatting>
  <conditionalFormatting sqref="B171:D171">
    <cfRule type="expression" dxfId="272" priority="274">
      <formula>$E171="CANCELADO"</formula>
    </cfRule>
  </conditionalFormatting>
  <conditionalFormatting sqref="B171:D171">
    <cfRule type="expression" dxfId="271" priority="272">
      <formula>$E171="No usar"</formula>
    </cfRule>
  </conditionalFormatting>
  <conditionalFormatting sqref="B175:D175">
    <cfRule type="expression" dxfId="270" priority="271">
      <formula>$E175="CANCELADO"</formula>
    </cfRule>
  </conditionalFormatting>
  <conditionalFormatting sqref="D175">
    <cfRule type="expression" dxfId="269" priority="270">
      <formula>$E175="V"</formula>
    </cfRule>
  </conditionalFormatting>
  <conditionalFormatting sqref="B175:D175">
    <cfRule type="expression" dxfId="268" priority="269">
      <formula>$E175="No usar"</formula>
    </cfRule>
  </conditionalFormatting>
  <conditionalFormatting sqref="B176:D176">
    <cfRule type="expression" dxfId="267" priority="268">
      <formula>$E176="CANCELADO"</formula>
    </cfRule>
  </conditionalFormatting>
  <conditionalFormatting sqref="D176">
    <cfRule type="expression" dxfId="266" priority="267">
      <formula>$E176="V"</formula>
    </cfRule>
  </conditionalFormatting>
  <conditionalFormatting sqref="B176:D176">
    <cfRule type="expression" dxfId="265" priority="266">
      <formula>$E176="No usar"</formula>
    </cfRule>
  </conditionalFormatting>
  <conditionalFormatting sqref="B177:D177">
    <cfRule type="expression" dxfId="264" priority="265">
      <formula>$E177="CANCELADO"</formula>
    </cfRule>
  </conditionalFormatting>
  <conditionalFormatting sqref="D177">
    <cfRule type="expression" dxfId="263" priority="264">
      <formula>$E177="V"</formula>
    </cfRule>
  </conditionalFormatting>
  <conditionalFormatting sqref="B177:D177">
    <cfRule type="expression" dxfId="262" priority="263">
      <formula>$E177="No usar"</formula>
    </cfRule>
  </conditionalFormatting>
  <conditionalFormatting sqref="B178:D178">
    <cfRule type="expression" dxfId="261" priority="262">
      <formula>$E178="CANCELADO"</formula>
    </cfRule>
  </conditionalFormatting>
  <conditionalFormatting sqref="D178">
    <cfRule type="expression" dxfId="260" priority="261">
      <formula>$E178="V"</formula>
    </cfRule>
  </conditionalFormatting>
  <conditionalFormatting sqref="B178:D178">
    <cfRule type="expression" dxfId="259" priority="260">
      <formula>$E178="No usar"</formula>
    </cfRule>
  </conditionalFormatting>
  <conditionalFormatting sqref="B179:D179">
    <cfRule type="expression" dxfId="258" priority="259">
      <formula>$E179="CANCELADO"</formula>
    </cfRule>
  </conditionalFormatting>
  <conditionalFormatting sqref="D179">
    <cfRule type="expression" dxfId="257" priority="258">
      <formula>$E179="V"</formula>
    </cfRule>
  </conditionalFormatting>
  <conditionalFormatting sqref="B179:D179">
    <cfRule type="expression" dxfId="256" priority="257">
      <formula>$E179="No usar"</formula>
    </cfRule>
  </conditionalFormatting>
  <conditionalFormatting sqref="B181:D181">
    <cfRule type="expression" dxfId="255" priority="256">
      <formula>$E181="CANCELADO"</formula>
    </cfRule>
  </conditionalFormatting>
  <conditionalFormatting sqref="D181">
    <cfRule type="expression" dxfId="254" priority="255">
      <formula>$E181="V"</formula>
    </cfRule>
  </conditionalFormatting>
  <conditionalFormatting sqref="B181:D181">
    <cfRule type="expression" dxfId="253" priority="254">
      <formula>$E181="No usar"</formula>
    </cfRule>
  </conditionalFormatting>
  <conditionalFormatting sqref="B100:D100">
    <cfRule type="expression" dxfId="252" priority="253">
      <formula>$E100="CANCELADO"</formula>
    </cfRule>
  </conditionalFormatting>
  <conditionalFormatting sqref="D100">
    <cfRule type="expression" dxfId="251" priority="252">
      <formula>$E100="V"</formula>
    </cfRule>
  </conditionalFormatting>
  <conditionalFormatting sqref="B100:D100">
    <cfRule type="expression" dxfId="250" priority="251">
      <formula>$E100="No usar"</formula>
    </cfRule>
  </conditionalFormatting>
  <conditionalFormatting sqref="B182:D182">
    <cfRule type="expression" dxfId="249" priority="250">
      <formula>$E182="CANCELADO"</formula>
    </cfRule>
  </conditionalFormatting>
  <conditionalFormatting sqref="D182">
    <cfRule type="expression" dxfId="248" priority="249">
      <formula>$E182="V"</formula>
    </cfRule>
  </conditionalFormatting>
  <conditionalFormatting sqref="B182:D182">
    <cfRule type="expression" dxfId="247" priority="248">
      <formula>$E182="No usar"</formula>
    </cfRule>
  </conditionalFormatting>
  <conditionalFormatting sqref="B183:D183">
    <cfRule type="expression" dxfId="246" priority="247">
      <formula>$E183="CANCELADO"</formula>
    </cfRule>
  </conditionalFormatting>
  <conditionalFormatting sqref="D183">
    <cfRule type="expression" dxfId="245" priority="246">
      <formula>$E183="V"</formula>
    </cfRule>
  </conditionalFormatting>
  <conditionalFormatting sqref="B183:D183">
    <cfRule type="expression" dxfId="244" priority="245">
      <formula>$E183="No usar"</formula>
    </cfRule>
  </conditionalFormatting>
  <conditionalFormatting sqref="D86:D87">
    <cfRule type="expression" dxfId="243" priority="244">
      <formula>$E86="CANCELADO"</formula>
    </cfRule>
  </conditionalFormatting>
  <conditionalFormatting sqref="D86:D87">
    <cfRule type="expression" dxfId="242" priority="243">
      <formula>$E86="V"</formula>
    </cfRule>
  </conditionalFormatting>
  <conditionalFormatting sqref="D86:D87">
    <cfRule type="expression" dxfId="241" priority="242">
      <formula>$E86="No usar"</formula>
    </cfRule>
  </conditionalFormatting>
  <conditionalFormatting sqref="B83:D83">
    <cfRule type="expression" dxfId="240" priority="241">
      <formula>$E83="CANCELADO"</formula>
    </cfRule>
  </conditionalFormatting>
  <conditionalFormatting sqref="D83">
    <cfRule type="expression" dxfId="239" priority="240">
      <formula>$E83="V"</formula>
    </cfRule>
  </conditionalFormatting>
  <conditionalFormatting sqref="B83:D83">
    <cfRule type="expression" dxfId="238" priority="239">
      <formula>$E83="No usar"</formula>
    </cfRule>
  </conditionalFormatting>
  <conditionalFormatting sqref="B89:D89">
    <cfRule type="expression" dxfId="237" priority="238">
      <formula>$E89="CANCELADO"</formula>
    </cfRule>
  </conditionalFormatting>
  <conditionalFormatting sqref="D89">
    <cfRule type="expression" dxfId="236" priority="237">
      <formula>$E89="V"</formula>
    </cfRule>
  </conditionalFormatting>
  <conditionalFormatting sqref="B89:D89">
    <cfRule type="expression" dxfId="235" priority="236">
      <formula>$E89="No usar"</formula>
    </cfRule>
  </conditionalFormatting>
  <conditionalFormatting sqref="B95:D95">
    <cfRule type="expression" dxfId="234" priority="235">
      <formula>$E95="CANCELADO"</formula>
    </cfRule>
  </conditionalFormatting>
  <conditionalFormatting sqref="D95">
    <cfRule type="expression" dxfId="233" priority="234">
      <formula>$E95="V"</formula>
    </cfRule>
  </conditionalFormatting>
  <conditionalFormatting sqref="B95:D95">
    <cfRule type="expression" dxfId="232" priority="233">
      <formula>$E95="No usar"</formula>
    </cfRule>
  </conditionalFormatting>
  <conditionalFormatting sqref="C98:D98">
    <cfRule type="expression" dxfId="231" priority="232">
      <formula>$E98="CANCELADO"</formula>
    </cfRule>
  </conditionalFormatting>
  <conditionalFormatting sqref="D98">
    <cfRule type="expression" dxfId="230" priority="231">
      <formula>$E98="V"</formula>
    </cfRule>
  </conditionalFormatting>
  <conditionalFormatting sqref="C98:D98">
    <cfRule type="expression" dxfId="229" priority="230">
      <formula>$E98="No usar"</formula>
    </cfRule>
  </conditionalFormatting>
  <conditionalFormatting sqref="B110:D110">
    <cfRule type="expression" dxfId="228" priority="229">
      <formula>$E110="CANCELADO"</formula>
    </cfRule>
  </conditionalFormatting>
  <conditionalFormatting sqref="D110">
    <cfRule type="expression" dxfId="227" priority="228">
      <formula>$E110="V"</formula>
    </cfRule>
  </conditionalFormatting>
  <conditionalFormatting sqref="B110:D110">
    <cfRule type="expression" dxfId="226" priority="227">
      <formula>$E110="No usar"</formula>
    </cfRule>
  </conditionalFormatting>
  <conditionalFormatting sqref="B113:D113">
    <cfRule type="expression" dxfId="225" priority="226">
      <formula>$E113="CANCELADO"</formula>
    </cfRule>
  </conditionalFormatting>
  <conditionalFormatting sqref="D113">
    <cfRule type="expression" dxfId="224" priority="225">
      <formula>$E113="V"</formula>
    </cfRule>
  </conditionalFormatting>
  <conditionalFormatting sqref="B113:D113">
    <cfRule type="expression" dxfId="223" priority="224">
      <formula>$E113="No usar"</formula>
    </cfRule>
  </conditionalFormatting>
  <conditionalFormatting sqref="B117">
    <cfRule type="expression" dxfId="222" priority="220">
      <formula>$E117="CANCELADO"</formula>
    </cfRule>
  </conditionalFormatting>
  <conditionalFormatting sqref="D117">
    <cfRule type="expression" dxfId="221" priority="221">
      <formula>$E117="No usar"</formula>
    </cfRule>
    <cfRule type="expression" dxfId="220" priority="222">
      <formula>$E117="Verde"</formula>
    </cfRule>
    <cfRule type="expression" dxfId="219" priority="223">
      <formula>$E117="CANCELADO"</formula>
    </cfRule>
  </conditionalFormatting>
  <conditionalFormatting sqref="D118">
    <cfRule type="expression" dxfId="218" priority="217">
      <formula>$E118="No usar"</formula>
    </cfRule>
    <cfRule type="expression" dxfId="217" priority="218">
      <formula>$E118="Verde"</formula>
    </cfRule>
    <cfRule type="expression" dxfId="216" priority="219">
      <formula>$E118="CANCELADO"</formula>
    </cfRule>
  </conditionalFormatting>
  <conditionalFormatting sqref="B118">
    <cfRule type="expression" dxfId="215" priority="216">
      <formula>$E118="CANCELADO"</formula>
    </cfRule>
  </conditionalFormatting>
  <conditionalFormatting sqref="D119">
    <cfRule type="expression" dxfId="214" priority="213">
      <formula>$E119="No usar"</formula>
    </cfRule>
    <cfRule type="expression" dxfId="213" priority="214">
      <formula>$E119="Verde"</formula>
    </cfRule>
    <cfRule type="expression" dxfId="212" priority="215">
      <formula>$E119="CANCELADO"</formula>
    </cfRule>
  </conditionalFormatting>
  <conditionalFormatting sqref="B119">
    <cfRule type="expression" dxfId="211" priority="212">
      <formula>$E119="CANCELADO"</formula>
    </cfRule>
  </conditionalFormatting>
  <conditionalFormatting sqref="B120:D120">
    <cfRule type="expression" dxfId="210" priority="211">
      <formula>$F120="CANCELADO"</formula>
    </cfRule>
  </conditionalFormatting>
  <conditionalFormatting sqref="D120">
    <cfRule type="expression" dxfId="209" priority="210">
      <formula>$F120="V"</formula>
    </cfRule>
  </conditionalFormatting>
  <conditionalFormatting sqref="C116:D116">
    <cfRule type="expression" dxfId="208" priority="207">
      <formula>$E116="No usar"</formula>
    </cfRule>
    <cfRule type="expression" dxfId="207" priority="208">
      <formula>$E116="Verde"</formula>
    </cfRule>
    <cfRule type="expression" dxfId="206" priority="209">
      <formula>$E116="CANCELADO"</formula>
    </cfRule>
  </conditionalFormatting>
  <conditionalFormatting sqref="B116">
    <cfRule type="expression" dxfId="205" priority="206">
      <formula>$E116="CANCELADO"</formula>
    </cfRule>
  </conditionalFormatting>
  <conditionalFormatting sqref="C150:D150">
    <cfRule type="expression" dxfId="204" priority="205">
      <formula>$E150="CANCELADO"</formula>
    </cfRule>
  </conditionalFormatting>
  <conditionalFormatting sqref="D150">
    <cfRule type="expression" dxfId="203" priority="204">
      <formula>$E150="V"</formula>
    </cfRule>
  </conditionalFormatting>
  <conditionalFormatting sqref="C150:D150">
    <cfRule type="expression" dxfId="202" priority="203">
      <formula>$E150="No usar"</formula>
    </cfRule>
  </conditionalFormatting>
  <conditionalFormatting sqref="C163:D163">
    <cfRule type="expression" dxfId="201" priority="202">
      <formula>$E163="CANCELADO"</formula>
    </cfRule>
  </conditionalFormatting>
  <conditionalFormatting sqref="D163">
    <cfRule type="expression" dxfId="200" priority="201">
      <formula>$E163="V"</formula>
    </cfRule>
  </conditionalFormatting>
  <conditionalFormatting sqref="C163:D163">
    <cfRule type="expression" dxfId="199" priority="200">
      <formula>$E163="No usar"</formula>
    </cfRule>
  </conditionalFormatting>
  <conditionalFormatting sqref="B167:D167">
    <cfRule type="expression" dxfId="198" priority="199">
      <formula>$E167="CANCELADO"</formula>
    </cfRule>
  </conditionalFormatting>
  <conditionalFormatting sqref="D167">
    <cfRule type="expression" dxfId="197" priority="198">
      <formula>$E167="V"</formula>
    </cfRule>
  </conditionalFormatting>
  <conditionalFormatting sqref="B167:D167">
    <cfRule type="expression" dxfId="196" priority="197">
      <formula>$E167="No usar"</formula>
    </cfRule>
  </conditionalFormatting>
  <conditionalFormatting sqref="B168:D168">
    <cfRule type="expression" dxfId="195" priority="196">
      <formula>$E168="CANCELADO"</formula>
    </cfRule>
  </conditionalFormatting>
  <conditionalFormatting sqref="D168">
    <cfRule type="expression" dxfId="194" priority="195">
      <formula>$E168="V"</formula>
    </cfRule>
  </conditionalFormatting>
  <conditionalFormatting sqref="B168:D168">
    <cfRule type="expression" dxfId="193" priority="194">
      <formula>$E168="No usar"</formula>
    </cfRule>
  </conditionalFormatting>
  <conditionalFormatting sqref="B173:D173">
    <cfRule type="expression" dxfId="192" priority="193">
      <formula>$E173="CANCELADO"</formula>
    </cfRule>
  </conditionalFormatting>
  <conditionalFormatting sqref="D173">
    <cfRule type="expression" dxfId="191" priority="192">
      <formula>$E173="V"</formula>
    </cfRule>
  </conditionalFormatting>
  <conditionalFormatting sqref="B173:D173">
    <cfRule type="expression" dxfId="190" priority="191">
      <formula>$E173="No usar"</formula>
    </cfRule>
  </conditionalFormatting>
  <conditionalFormatting sqref="B174:D174">
    <cfRule type="expression" dxfId="189" priority="190">
      <formula>$E174="CANCELADO"</formula>
    </cfRule>
  </conditionalFormatting>
  <conditionalFormatting sqref="D174">
    <cfRule type="expression" dxfId="188" priority="189">
      <formula>$E174="V"</formula>
    </cfRule>
  </conditionalFormatting>
  <conditionalFormatting sqref="B174:D174">
    <cfRule type="expression" dxfId="187" priority="188">
      <formula>$E174="No usar"</formula>
    </cfRule>
  </conditionalFormatting>
  <conditionalFormatting sqref="B206">
    <cfRule type="containsText" dxfId="186" priority="164" operator="containsText" text="999">
      <formula>NOT(ISERROR(SEARCH("999",B206)))</formula>
    </cfRule>
  </conditionalFormatting>
  <conditionalFormatting sqref="B186:D186">
    <cfRule type="expression" dxfId="185" priority="187">
      <formula>$D186="Cancelado"</formula>
    </cfRule>
  </conditionalFormatting>
  <conditionalFormatting sqref="B186">
    <cfRule type="containsText" dxfId="184" priority="186" operator="containsText" text="999">
      <formula>NOT(ISERROR(SEARCH("999",B186)))</formula>
    </cfRule>
  </conditionalFormatting>
  <conditionalFormatting sqref="B195:D195">
    <cfRule type="expression" dxfId="183" priority="185">
      <formula>$D195="Cancelado"</formula>
    </cfRule>
  </conditionalFormatting>
  <conditionalFormatting sqref="B195">
    <cfRule type="containsText" dxfId="182" priority="184" operator="containsText" text="999">
      <formula>NOT(ISERROR(SEARCH("999",B195)))</formula>
    </cfRule>
  </conditionalFormatting>
  <conditionalFormatting sqref="B199:D199">
    <cfRule type="expression" dxfId="181" priority="183">
      <formula>$D199="Cancelado"</formula>
    </cfRule>
  </conditionalFormatting>
  <conditionalFormatting sqref="B199">
    <cfRule type="containsText" dxfId="180" priority="182" operator="containsText" text="999">
      <formula>NOT(ISERROR(SEARCH("999",B199)))</formula>
    </cfRule>
  </conditionalFormatting>
  <conditionalFormatting sqref="B197:D197">
    <cfRule type="expression" dxfId="179" priority="181">
      <formula>$D197="Cancelado"</formula>
    </cfRule>
  </conditionalFormatting>
  <conditionalFormatting sqref="B197">
    <cfRule type="containsText" dxfId="178" priority="180" operator="containsText" text="999">
      <formula>NOT(ISERROR(SEARCH("999",B197)))</formula>
    </cfRule>
  </conditionalFormatting>
  <conditionalFormatting sqref="B198:D198">
    <cfRule type="expression" dxfId="177" priority="179">
      <formula>$D198="Cancelado"</formula>
    </cfRule>
  </conditionalFormatting>
  <conditionalFormatting sqref="B198">
    <cfRule type="containsText" dxfId="176" priority="178" operator="containsText" text="999">
      <formula>NOT(ISERROR(SEARCH("999",B198)))</formula>
    </cfRule>
  </conditionalFormatting>
  <conditionalFormatting sqref="B200:D200">
    <cfRule type="expression" dxfId="175" priority="177">
      <formula>$D200="Cancelado"</formula>
    </cfRule>
  </conditionalFormatting>
  <conditionalFormatting sqref="B200">
    <cfRule type="containsText" dxfId="174" priority="176" operator="containsText" text="999">
      <formula>NOT(ISERROR(SEARCH("999",B200)))</formula>
    </cfRule>
  </conditionalFormatting>
  <conditionalFormatting sqref="B201:D201">
    <cfRule type="expression" dxfId="173" priority="175">
      <formula>$D201="Cancelado"</formula>
    </cfRule>
  </conditionalFormatting>
  <conditionalFormatting sqref="B201">
    <cfRule type="containsText" dxfId="172" priority="174" operator="containsText" text="999">
      <formula>NOT(ISERROR(SEARCH("999",B201)))</formula>
    </cfRule>
  </conditionalFormatting>
  <conditionalFormatting sqref="B202:D202">
    <cfRule type="expression" dxfId="171" priority="173">
      <formula>$D202="Cancelado"</formula>
    </cfRule>
  </conditionalFormatting>
  <conditionalFormatting sqref="B202">
    <cfRule type="containsText" dxfId="170" priority="172" operator="containsText" text="999">
      <formula>NOT(ISERROR(SEARCH("999",B202)))</formula>
    </cfRule>
  </conditionalFormatting>
  <conditionalFormatting sqref="B203:D203">
    <cfRule type="expression" dxfId="169" priority="171">
      <formula>$D203="Cancelado"</formula>
    </cfRule>
  </conditionalFormatting>
  <conditionalFormatting sqref="B203">
    <cfRule type="containsText" dxfId="168" priority="170" operator="containsText" text="999">
      <formula>NOT(ISERROR(SEARCH("999",B203)))</formula>
    </cfRule>
  </conditionalFormatting>
  <conditionalFormatting sqref="B204:D204">
    <cfRule type="expression" dxfId="167" priority="169">
      <formula>$D204="Cancelado"</formula>
    </cfRule>
  </conditionalFormatting>
  <conditionalFormatting sqref="B204">
    <cfRule type="containsText" dxfId="166" priority="168" operator="containsText" text="999">
      <formula>NOT(ISERROR(SEARCH("999",B204)))</formula>
    </cfRule>
  </conditionalFormatting>
  <conditionalFormatting sqref="B205:D205">
    <cfRule type="expression" dxfId="165" priority="167">
      <formula>$D205="Cancelado"</formula>
    </cfRule>
  </conditionalFormatting>
  <conditionalFormatting sqref="B205">
    <cfRule type="containsText" dxfId="164" priority="166" operator="containsText" text="999">
      <formula>NOT(ISERROR(SEARCH("999",B205)))</formula>
    </cfRule>
  </conditionalFormatting>
  <conditionalFormatting sqref="B206:D206">
    <cfRule type="expression" dxfId="163" priority="165">
      <formula>$D206="Cancelado"</formula>
    </cfRule>
  </conditionalFormatting>
  <conditionalFormatting sqref="B207:D207">
    <cfRule type="expression" dxfId="162" priority="163">
      <formula>$D207="Cancelado"</formula>
    </cfRule>
  </conditionalFormatting>
  <conditionalFormatting sqref="B207">
    <cfRule type="containsText" dxfId="161" priority="162" operator="containsText" text="999">
      <formula>NOT(ISERROR(SEARCH("999",B207)))</formula>
    </cfRule>
  </conditionalFormatting>
  <conditionalFormatting sqref="B208:D208">
    <cfRule type="expression" dxfId="160" priority="161">
      <formula>$D208="Cancelado"</formula>
    </cfRule>
  </conditionalFormatting>
  <conditionalFormatting sqref="B208">
    <cfRule type="containsText" dxfId="159" priority="160" operator="containsText" text="999">
      <formula>NOT(ISERROR(SEARCH("999",B208)))</formula>
    </cfRule>
  </conditionalFormatting>
  <conditionalFormatting sqref="B209:D209">
    <cfRule type="expression" dxfId="158" priority="159">
      <formula>$D209="Cancelado"</formula>
    </cfRule>
  </conditionalFormatting>
  <conditionalFormatting sqref="B209">
    <cfRule type="containsText" dxfId="157" priority="158" operator="containsText" text="999">
      <formula>NOT(ISERROR(SEARCH("999",B209)))</formula>
    </cfRule>
  </conditionalFormatting>
  <conditionalFormatting sqref="B210 D210">
    <cfRule type="expression" dxfId="156" priority="157">
      <formula>$D210="Cancelado"</formula>
    </cfRule>
  </conditionalFormatting>
  <conditionalFormatting sqref="B210">
    <cfRule type="containsText" dxfId="155" priority="156" operator="containsText" text="999">
      <formula>NOT(ISERROR(SEARCH("999",B210)))</formula>
    </cfRule>
  </conditionalFormatting>
  <conditionalFormatting sqref="B211:D211">
    <cfRule type="expression" dxfId="154" priority="155">
      <formula>$D211="Cancelado"</formula>
    </cfRule>
  </conditionalFormatting>
  <conditionalFormatting sqref="B211">
    <cfRule type="containsText" dxfId="153" priority="154" operator="containsText" text="999">
      <formula>NOT(ISERROR(SEARCH("999",B211)))</formula>
    </cfRule>
  </conditionalFormatting>
  <conditionalFormatting sqref="B213:D213">
    <cfRule type="expression" dxfId="152" priority="153">
      <formula>$D213="Cancelado"</formula>
    </cfRule>
  </conditionalFormatting>
  <conditionalFormatting sqref="B213">
    <cfRule type="containsText" dxfId="151" priority="152" operator="containsText" text="999">
      <formula>NOT(ISERROR(SEARCH("999",B213)))</formula>
    </cfRule>
  </conditionalFormatting>
  <conditionalFormatting sqref="B214:D214">
    <cfRule type="expression" dxfId="150" priority="151">
      <formula>$D214="Cancelado"</formula>
    </cfRule>
  </conditionalFormatting>
  <conditionalFormatting sqref="B214">
    <cfRule type="containsText" dxfId="149" priority="150" operator="containsText" text="999">
      <formula>NOT(ISERROR(SEARCH("999",B214)))</formula>
    </cfRule>
  </conditionalFormatting>
  <conditionalFormatting sqref="B215:D215">
    <cfRule type="expression" dxfId="148" priority="149">
      <formula>$D215="Cancelado"</formula>
    </cfRule>
  </conditionalFormatting>
  <conditionalFormatting sqref="B215">
    <cfRule type="containsText" dxfId="147" priority="148" operator="containsText" text="999">
      <formula>NOT(ISERROR(SEARCH("999",B215)))</formula>
    </cfRule>
  </conditionalFormatting>
  <conditionalFormatting sqref="B216:D216">
    <cfRule type="expression" dxfId="146" priority="147">
      <formula>$D216="Cancelado"</formula>
    </cfRule>
  </conditionalFormatting>
  <conditionalFormatting sqref="B216">
    <cfRule type="containsText" dxfId="145" priority="146" operator="containsText" text="999">
      <formula>NOT(ISERROR(SEARCH("999",B216)))</formula>
    </cfRule>
  </conditionalFormatting>
  <conditionalFormatting sqref="B217:D217">
    <cfRule type="expression" dxfId="144" priority="145">
      <formula>$D217="Cancelado"</formula>
    </cfRule>
  </conditionalFormatting>
  <conditionalFormatting sqref="B217">
    <cfRule type="containsText" dxfId="143" priority="144" operator="containsText" text="999">
      <formula>NOT(ISERROR(SEARCH("999",B217)))</formula>
    </cfRule>
  </conditionalFormatting>
  <conditionalFormatting sqref="B218">
    <cfRule type="expression" dxfId="142" priority="143">
      <formula>$D218="Cancelado"</formula>
    </cfRule>
  </conditionalFormatting>
  <conditionalFormatting sqref="B218">
    <cfRule type="containsText" dxfId="141" priority="142" operator="containsText" text="999">
      <formula>NOT(ISERROR(SEARCH("999",B218)))</formula>
    </cfRule>
  </conditionalFormatting>
  <conditionalFormatting sqref="C218:D218">
    <cfRule type="expression" dxfId="140" priority="141">
      <formula>$D218="Cancelado"</formula>
    </cfRule>
  </conditionalFormatting>
  <conditionalFormatting sqref="B220:D220">
    <cfRule type="expression" dxfId="139" priority="140">
      <formula>$D220="Cancelado"</formula>
    </cfRule>
  </conditionalFormatting>
  <conditionalFormatting sqref="B220">
    <cfRule type="containsText" dxfId="138" priority="139" operator="containsText" text="999">
      <formula>NOT(ISERROR(SEARCH("999",B220)))</formula>
    </cfRule>
  </conditionalFormatting>
  <conditionalFormatting sqref="B219:D219">
    <cfRule type="expression" dxfId="137" priority="138">
      <formula>$D219="Cancelado"</formula>
    </cfRule>
  </conditionalFormatting>
  <conditionalFormatting sqref="B219">
    <cfRule type="containsText" dxfId="136" priority="137" operator="containsText" text="999">
      <formula>NOT(ISERROR(SEARCH("999",B219)))</formula>
    </cfRule>
  </conditionalFormatting>
  <conditionalFormatting sqref="B221:D221">
    <cfRule type="expression" dxfId="135" priority="136">
      <formula>$D221="Cancelado"</formula>
    </cfRule>
  </conditionalFormatting>
  <conditionalFormatting sqref="B221">
    <cfRule type="containsText" dxfId="134" priority="135" operator="containsText" text="999">
      <formula>NOT(ISERROR(SEARCH("999",B221)))</formula>
    </cfRule>
  </conditionalFormatting>
  <conditionalFormatting sqref="B222:D222">
    <cfRule type="expression" dxfId="133" priority="134">
      <formula>$D222="Cancelado"</formula>
    </cfRule>
  </conditionalFormatting>
  <conditionalFormatting sqref="B222">
    <cfRule type="containsText" dxfId="132" priority="133" operator="containsText" text="999">
      <formula>NOT(ISERROR(SEARCH("999",B222)))</formula>
    </cfRule>
  </conditionalFormatting>
  <conditionalFormatting sqref="B224:D224">
    <cfRule type="expression" dxfId="131" priority="132">
      <formula>$D224="Cancelado"</formula>
    </cfRule>
  </conditionalFormatting>
  <conditionalFormatting sqref="B224">
    <cfRule type="containsText" dxfId="130" priority="131" operator="containsText" text="999">
      <formula>NOT(ISERROR(SEARCH("999",B224)))</formula>
    </cfRule>
  </conditionalFormatting>
  <conditionalFormatting sqref="B233:D233">
    <cfRule type="expression" dxfId="129" priority="116">
      <formula>$D233="Cancelado"</formula>
    </cfRule>
  </conditionalFormatting>
  <conditionalFormatting sqref="B225:D225">
    <cfRule type="expression" dxfId="128" priority="130">
      <formula>$D225="Cancelado"</formula>
    </cfRule>
  </conditionalFormatting>
  <conditionalFormatting sqref="B225">
    <cfRule type="containsText" dxfId="127" priority="129" operator="containsText" text="999">
      <formula>NOT(ISERROR(SEARCH("999",B225)))</formula>
    </cfRule>
  </conditionalFormatting>
  <conditionalFormatting sqref="B226:D226">
    <cfRule type="expression" dxfId="126" priority="128">
      <formula>$D226="Cancelado"</formula>
    </cfRule>
  </conditionalFormatting>
  <conditionalFormatting sqref="B226">
    <cfRule type="containsText" dxfId="125" priority="127" operator="containsText" text="999">
      <formula>NOT(ISERROR(SEARCH("999",B226)))</formula>
    </cfRule>
  </conditionalFormatting>
  <conditionalFormatting sqref="B227:D227">
    <cfRule type="expression" dxfId="124" priority="126">
      <formula>$D227="Cancelado"</formula>
    </cfRule>
  </conditionalFormatting>
  <conditionalFormatting sqref="B227">
    <cfRule type="containsText" dxfId="123" priority="125" operator="containsText" text="999">
      <formula>NOT(ISERROR(SEARCH("999",B227)))</formula>
    </cfRule>
  </conditionalFormatting>
  <conditionalFormatting sqref="B228:D228">
    <cfRule type="expression" dxfId="122" priority="124">
      <formula>$D228="Cancelado"</formula>
    </cfRule>
  </conditionalFormatting>
  <conditionalFormatting sqref="B228">
    <cfRule type="containsText" dxfId="121" priority="123" operator="containsText" text="999">
      <formula>NOT(ISERROR(SEARCH("999",B228)))</formula>
    </cfRule>
  </conditionalFormatting>
  <conditionalFormatting sqref="B229:D229">
    <cfRule type="expression" dxfId="120" priority="122">
      <formula>$D229="Cancelado"</formula>
    </cfRule>
  </conditionalFormatting>
  <conditionalFormatting sqref="B229">
    <cfRule type="containsText" dxfId="119" priority="121" operator="containsText" text="999">
      <formula>NOT(ISERROR(SEARCH("999",B229)))</formula>
    </cfRule>
  </conditionalFormatting>
  <conditionalFormatting sqref="B230:D230">
    <cfRule type="expression" dxfId="118" priority="120">
      <formula>$D230="Cancelado"</formula>
    </cfRule>
  </conditionalFormatting>
  <conditionalFormatting sqref="B230">
    <cfRule type="containsText" dxfId="117" priority="119" operator="containsText" text="999">
      <formula>NOT(ISERROR(SEARCH("999",B230)))</formula>
    </cfRule>
  </conditionalFormatting>
  <conditionalFormatting sqref="B231:D231">
    <cfRule type="expression" dxfId="116" priority="118">
      <formula>$D231="Cancelado"</formula>
    </cfRule>
  </conditionalFormatting>
  <conditionalFormatting sqref="B231">
    <cfRule type="containsText" dxfId="115" priority="117" operator="containsText" text="999">
      <formula>NOT(ISERROR(SEARCH("999",B231)))</formula>
    </cfRule>
  </conditionalFormatting>
  <conditionalFormatting sqref="B233">
    <cfRule type="containsText" dxfId="114" priority="115" operator="containsText" text="999">
      <formula>NOT(ISERROR(SEARCH("999",B233)))</formula>
    </cfRule>
  </conditionalFormatting>
  <conditionalFormatting sqref="B232:D232">
    <cfRule type="expression" dxfId="113" priority="114">
      <formula>$D232="Cancelado"</formula>
    </cfRule>
  </conditionalFormatting>
  <conditionalFormatting sqref="B232">
    <cfRule type="containsText" dxfId="112" priority="113" operator="containsText" text="999">
      <formula>NOT(ISERROR(SEARCH("999",B232)))</formula>
    </cfRule>
  </conditionalFormatting>
  <conditionalFormatting sqref="B234:D234">
    <cfRule type="expression" dxfId="111" priority="112">
      <formula>$D234="Cancelado"</formula>
    </cfRule>
  </conditionalFormatting>
  <conditionalFormatting sqref="B234">
    <cfRule type="containsText" dxfId="110" priority="111" operator="containsText" text="999">
      <formula>NOT(ISERROR(SEARCH("999",B234)))</formula>
    </cfRule>
  </conditionalFormatting>
  <conditionalFormatting sqref="B235:D235">
    <cfRule type="expression" dxfId="109" priority="110">
      <formula>$D235="Cancelado"</formula>
    </cfRule>
  </conditionalFormatting>
  <conditionalFormatting sqref="B235">
    <cfRule type="containsText" dxfId="108" priority="109" operator="containsText" text="999">
      <formula>NOT(ISERROR(SEARCH("999",B235)))</formula>
    </cfRule>
  </conditionalFormatting>
  <conditionalFormatting sqref="B255">
    <cfRule type="expression" dxfId="107" priority="108">
      <formula>$D255="Cancelado"</formula>
    </cfRule>
  </conditionalFormatting>
  <conditionalFormatting sqref="B244:D244">
    <cfRule type="expression" dxfId="106" priority="107">
      <formula>$D244="Cancelado"</formula>
    </cfRule>
  </conditionalFormatting>
  <conditionalFormatting sqref="B244">
    <cfRule type="containsText" dxfId="105" priority="106" operator="containsText" text="999">
      <formula>NOT(ISERROR(SEARCH("999",B244)))</formula>
    </cfRule>
  </conditionalFormatting>
  <conditionalFormatting sqref="B248:D248">
    <cfRule type="expression" dxfId="104" priority="105">
      <formula>$E248="CANCELADO"</formula>
    </cfRule>
  </conditionalFormatting>
  <conditionalFormatting sqref="D248">
    <cfRule type="expression" dxfId="103" priority="104">
      <formula>$E248="V"</formula>
    </cfRule>
  </conditionalFormatting>
  <conditionalFormatting sqref="B248:D248">
    <cfRule type="expression" dxfId="102" priority="103">
      <formula>$E248="No usar"</formula>
    </cfRule>
  </conditionalFormatting>
  <conditionalFormatting sqref="B247:D247">
    <cfRule type="expression" dxfId="101" priority="102">
      <formula>$E247="CANCELADO"</formula>
    </cfRule>
  </conditionalFormatting>
  <conditionalFormatting sqref="D247">
    <cfRule type="expression" dxfId="100" priority="101">
      <formula>$E247="V"</formula>
    </cfRule>
  </conditionalFormatting>
  <conditionalFormatting sqref="B247:D247">
    <cfRule type="expression" dxfId="99" priority="100">
      <formula>$E247="No usar"</formula>
    </cfRule>
  </conditionalFormatting>
  <conditionalFormatting sqref="B249:D249">
    <cfRule type="expression" dxfId="98" priority="99">
      <formula>$D249="Cancelado"</formula>
    </cfRule>
  </conditionalFormatting>
  <conditionalFormatting sqref="B249">
    <cfRule type="containsText" dxfId="97" priority="98" operator="containsText" text="999">
      <formula>NOT(ISERROR(SEARCH("999",B249)))</formula>
    </cfRule>
  </conditionalFormatting>
  <conditionalFormatting sqref="B250:D250">
    <cfRule type="expression" dxfId="96" priority="97">
      <formula>$D250="Cancelado"</formula>
    </cfRule>
  </conditionalFormatting>
  <conditionalFormatting sqref="B250">
    <cfRule type="containsText" dxfId="95" priority="96" operator="containsText" text="999">
      <formula>NOT(ISERROR(SEARCH("999",B250)))</formula>
    </cfRule>
  </conditionalFormatting>
  <conditionalFormatting sqref="B251:D251">
    <cfRule type="expression" dxfId="94" priority="95">
      <formula>$D251="Cancelado"</formula>
    </cfRule>
  </conditionalFormatting>
  <conditionalFormatting sqref="B251">
    <cfRule type="containsText" dxfId="93" priority="94" operator="containsText" text="999">
      <formula>NOT(ISERROR(SEARCH("999",B251)))</formula>
    </cfRule>
  </conditionalFormatting>
  <conditionalFormatting sqref="B252:D252">
    <cfRule type="expression" dxfId="92" priority="93">
      <formula>$D252="Cancelado"</formula>
    </cfRule>
  </conditionalFormatting>
  <conditionalFormatting sqref="B252">
    <cfRule type="containsText" dxfId="91" priority="92" operator="containsText" text="999">
      <formula>NOT(ISERROR(SEARCH("999",B252)))</formula>
    </cfRule>
  </conditionalFormatting>
  <conditionalFormatting sqref="B254:D254">
    <cfRule type="expression" dxfId="90" priority="91">
      <formula>$D254="Cancelado"</formula>
    </cfRule>
  </conditionalFormatting>
  <conditionalFormatting sqref="B254">
    <cfRule type="containsText" dxfId="89" priority="90" operator="containsText" text="999">
      <formula>NOT(ISERROR(SEARCH("999",B254)))</formula>
    </cfRule>
  </conditionalFormatting>
  <conditionalFormatting sqref="B255">
    <cfRule type="containsText" dxfId="88" priority="87" operator="containsText" text="999">
      <formula>NOT(ISERROR(SEARCH("999",B255)))</formula>
    </cfRule>
  </conditionalFormatting>
  <conditionalFormatting sqref="B253:D253">
    <cfRule type="expression" dxfId="87" priority="89">
      <formula>$D253="Cancelado"</formula>
    </cfRule>
  </conditionalFormatting>
  <conditionalFormatting sqref="B253">
    <cfRule type="containsText" dxfId="86" priority="88" operator="containsText" text="999">
      <formula>NOT(ISERROR(SEARCH("999",B253)))</formula>
    </cfRule>
  </conditionalFormatting>
  <conditionalFormatting sqref="B237:D237">
    <cfRule type="expression" dxfId="85" priority="86">
      <formula>$D237="Cancelado"</formula>
    </cfRule>
  </conditionalFormatting>
  <conditionalFormatting sqref="B237">
    <cfRule type="containsText" dxfId="84" priority="85" operator="containsText" text="999">
      <formula>NOT(ISERROR(SEARCH("999",B237)))</formula>
    </cfRule>
  </conditionalFormatting>
  <conditionalFormatting sqref="B239:D239">
    <cfRule type="expression" dxfId="83" priority="84">
      <formula>$D239="Cancelado"</formula>
    </cfRule>
  </conditionalFormatting>
  <conditionalFormatting sqref="B239">
    <cfRule type="containsText" dxfId="82" priority="83" operator="containsText" text="999">
      <formula>NOT(ISERROR(SEARCH("999",B239)))</formula>
    </cfRule>
  </conditionalFormatting>
  <conditionalFormatting sqref="B240:D240">
    <cfRule type="expression" dxfId="81" priority="82">
      <formula>$D240="Cancelado"</formula>
    </cfRule>
  </conditionalFormatting>
  <conditionalFormatting sqref="B240">
    <cfRule type="containsText" dxfId="80" priority="81" operator="containsText" text="999">
      <formula>NOT(ISERROR(SEARCH("999",B240)))</formula>
    </cfRule>
  </conditionalFormatting>
  <conditionalFormatting sqref="B241:D241">
    <cfRule type="expression" dxfId="79" priority="80">
      <formula>$D241="Cancelado"</formula>
    </cfRule>
  </conditionalFormatting>
  <conditionalFormatting sqref="B241">
    <cfRule type="containsText" dxfId="78" priority="79" operator="containsText" text="999">
      <formula>NOT(ISERROR(SEARCH("999",B241)))</formula>
    </cfRule>
  </conditionalFormatting>
  <conditionalFormatting sqref="B258:D258">
    <cfRule type="expression" dxfId="77" priority="78">
      <formula>$D258="Cancelado"</formula>
    </cfRule>
  </conditionalFormatting>
  <conditionalFormatting sqref="B258">
    <cfRule type="containsText" dxfId="76" priority="77" operator="containsText" text="999">
      <formula>NOT(ISERROR(SEARCH("999",B258)))</formula>
    </cfRule>
  </conditionalFormatting>
  <conditionalFormatting sqref="B238:D238">
    <cfRule type="expression" dxfId="75" priority="76">
      <formula>$D238="Cancelado"</formula>
    </cfRule>
  </conditionalFormatting>
  <conditionalFormatting sqref="B238">
    <cfRule type="containsText" dxfId="74" priority="75" operator="containsText" text="999">
      <formula>NOT(ISERROR(SEARCH("999",B238)))</formula>
    </cfRule>
  </conditionalFormatting>
  <conditionalFormatting sqref="B16:B17">
    <cfRule type="expression" dxfId="73" priority="74">
      <formula>$D16="Cancelado"</formula>
    </cfRule>
  </conditionalFormatting>
  <conditionalFormatting sqref="B16:B17">
    <cfRule type="containsText" dxfId="72" priority="73" operator="containsText" text="999">
      <formula>NOT(ISERROR(SEARCH("999",B16)))</formula>
    </cfRule>
  </conditionalFormatting>
  <conditionalFormatting sqref="B20:B24">
    <cfRule type="expression" dxfId="71" priority="72">
      <formula>$D20="Cancelado"</formula>
    </cfRule>
  </conditionalFormatting>
  <conditionalFormatting sqref="B20:B24">
    <cfRule type="containsText" dxfId="70" priority="71" operator="containsText" text="999">
      <formula>NOT(ISERROR(SEARCH("999",B20)))</formula>
    </cfRule>
  </conditionalFormatting>
  <conditionalFormatting sqref="B25">
    <cfRule type="expression" dxfId="69" priority="70">
      <formula>$D25="Cancelado"</formula>
    </cfRule>
  </conditionalFormatting>
  <conditionalFormatting sqref="B25">
    <cfRule type="containsText" dxfId="68" priority="69" operator="containsText" text="999">
      <formula>NOT(ISERROR(SEARCH("999",B25)))</formula>
    </cfRule>
  </conditionalFormatting>
  <conditionalFormatting sqref="B27:B29">
    <cfRule type="expression" dxfId="67" priority="68">
      <formula>$D27="Cancelado"</formula>
    </cfRule>
  </conditionalFormatting>
  <conditionalFormatting sqref="B27:B29">
    <cfRule type="containsText" dxfId="66" priority="67" operator="containsText" text="999">
      <formula>NOT(ISERROR(SEARCH("999",B27)))</formula>
    </cfRule>
  </conditionalFormatting>
  <conditionalFormatting sqref="B30:B32">
    <cfRule type="expression" dxfId="65" priority="66">
      <formula>$D30="Cancelado"</formula>
    </cfRule>
  </conditionalFormatting>
  <conditionalFormatting sqref="B30:B32">
    <cfRule type="containsText" dxfId="64" priority="65" operator="containsText" text="999">
      <formula>NOT(ISERROR(SEARCH("999",B30)))</formula>
    </cfRule>
  </conditionalFormatting>
  <conditionalFormatting sqref="B34:B35">
    <cfRule type="expression" dxfId="63" priority="64">
      <formula>$D34="Cancelado"</formula>
    </cfRule>
  </conditionalFormatting>
  <conditionalFormatting sqref="B34:B35">
    <cfRule type="containsText" dxfId="62" priority="63" operator="containsText" text="999">
      <formula>NOT(ISERROR(SEARCH("999",B34)))</formula>
    </cfRule>
  </conditionalFormatting>
  <conditionalFormatting sqref="B36:B40">
    <cfRule type="expression" dxfId="61" priority="62">
      <formula>$D36="Cancelado"</formula>
    </cfRule>
  </conditionalFormatting>
  <conditionalFormatting sqref="B36:B40">
    <cfRule type="containsText" dxfId="60" priority="61" operator="containsText" text="999">
      <formula>NOT(ISERROR(SEARCH("999",B36)))</formula>
    </cfRule>
  </conditionalFormatting>
  <conditionalFormatting sqref="B43:B44">
    <cfRule type="expression" dxfId="59" priority="60">
      <formula>$D43="Cancelado"</formula>
    </cfRule>
  </conditionalFormatting>
  <conditionalFormatting sqref="B43:B44">
    <cfRule type="containsText" dxfId="58" priority="59" operator="containsText" text="999">
      <formula>NOT(ISERROR(SEARCH("999",B43)))</formula>
    </cfRule>
  </conditionalFormatting>
  <conditionalFormatting sqref="D43">
    <cfRule type="expression" dxfId="57" priority="58">
      <formula>$D43="Cancelado"</formula>
    </cfRule>
  </conditionalFormatting>
  <conditionalFormatting sqref="D44">
    <cfRule type="expression" dxfId="56" priority="57">
      <formula>$D44="Cancelado"</formula>
    </cfRule>
  </conditionalFormatting>
  <conditionalFormatting sqref="B46:B48">
    <cfRule type="expression" dxfId="55" priority="56">
      <formula>$D46="Cancelado"</formula>
    </cfRule>
  </conditionalFormatting>
  <conditionalFormatting sqref="B46:B48">
    <cfRule type="containsText" dxfId="54" priority="55" operator="containsText" text="999">
      <formula>NOT(ISERROR(SEARCH("999",B46)))</formula>
    </cfRule>
  </conditionalFormatting>
  <conditionalFormatting sqref="D46">
    <cfRule type="expression" dxfId="53" priority="54">
      <formula>$D46="Cancelado"</formula>
    </cfRule>
  </conditionalFormatting>
  <conditionalFormatting sqref="D47">
    <cfRule type="expression" dxfId="52" priority="53">
      <formula>$D47="Cancelado"</formula>
    </cfRule>
  </conditionalFormatting>
  <conditionalFormatting sqref="D48">
    <cfRule type="expression" dxfId="51" priority="52">
      <formula>$D48="Cancelado"</formula>
    </cfRule>
  </conditionalFormatting>
  <conditionalFormatting sqref="B49:B50">
    <cfRule type="expression" dxfId="50" priority="51">
      <formula>$D49="Cancelado"</formula>
    </cfRule>
  </conditionalFormatting>
  <conditionalFormatting sqref="B49:B50">
    <cfRule type="containsText" dxfId="49" priority="50" operator="containsText" text="999">
      <formula>NOT(ISERROR(SEARCH("999",B49)))</formula>
    </cfRule>
  </conditionalFormatting>
  <conditionalFormatting sqref="D49">
    <cfRule type="expression" dxfId="48" priority="49">
      <formula>$D49="Cancelado"</formula>
    </cfRule>
  </conditionalFormatting>
  <conditionalFormatting sqref="D50">
    <cfRule type="expression" dxfId="47" priority="48">
      <formula>$D50="Cancelado"</formula>
    </cfRule>
  </conditionalFormatting>
  <conditionalFormatting sqref="B56:B60">
    <cfRule type="expression" dxfId="46" priority="47">
      <formula>$D56="Cancelado"</formula>
    </cfRule>
  </conditionalFormatting>
  <conditionalFormatting sqref="B56:B60">
    <cfRule type="containsText" dxfId="45" priority="46" operator="containsText" text="999">
      <formula>NOT(ISERROR(SEARCH("999",B56)))</formula>
    </cfRule>
  </conditionalFormatting>
  <conditionalFormatting sqref="D56">
    <cfRule type="expression" dxfId="44" priority="45">
      <formula>$D56="Cancelado"</formula>
    </cfRule>
  </conditionalFormatting>
  <conditionalFormatting sqref="D57">
    <cfRule type="expression" dxfId="43" priority="44">
      <formula>$D57="Cancelado"</formula>
    </cfRule>
  </conditionalFormatting>
  <conditionalFormatting sqref="D58">
    <cfRule type="expression" dxfId="42" priority="43">
      <formula>$D58="Cancelado"</formula>
    </cfRule>
  </conditionalFormatting>
  <conditionalFormatting sqref="D59">
    <cfRule type="expression" dxfId="41" priority="42">
      <formula>$D59="Cancelado"</formula>
    </cfRule>
  </conditionalFormatting>
  <conditionalFormatting sqref="D60">
    <cfRule type="expression" dxfId="40" priority="41">
      <formula>$D60="Cancelado"</formula>
    </cfRule>
  </conditionalFormatting>
  <conditionalFormatting sqref="B61">
    <cfRule type="expression" dxfId="39" priority="40">
      <formula>$D61="Cancelado"</formula>
    </cfRule>
  </conditionalFormatting>
  <conditionalFormatting sqref="B61">
    <cfRule type="containsText" dxfId="38" priority="39" operator="containsText" text="999">
      <formula>NOT(ISERROR(SEARCH("999",B61)))</formula>
    </cfRule>
  </conditionalFormatting>
  <conditionalFormatting sqref="D61">
    <cfRule type="expression" dxfId="37" priority="38">
      <formula>$D61="Cancelado"</formula>
    </cfRule>
  </conditionalFormatting>
  <conditionalFormatting sqref="B66">
    <cfRule type="expression" dxfId="36" priority="37">
      <formula>$D66="Cancelado"</formula>
    </cfRule>
  </conditionalFormatting>
  <conditionalFormatting sqref="B66">
    <cfRule type="containsText" dxfId="35" priority="36" operator="containsText" text="999">
      <formula>NOT(ISERROR(SEARCH("999",B66)))</formula>
    </cfRule>
  </conditionalFormatting>
  <conditionalFormatting sqref="D66">
    <cfRule type="expression" dxfId="34" priority="35">
      <formula>$D66="Cancelado"</formula>
    </cfRule>
  </conditionalFormatting>
  <conditionalFormatting sqref="B68">
    <cfRule type="expression" dxfId="33" priority="34">
      <formula>$D68="Cancelado"</formula>
    </cfRule>
  </conditionalFormatting>
  <conditionalFormatting sqref="B68">
    <cfRule type="containsText" dxfId="32" priority="33" operator="containsText" text="999">
      <formula>NOT(ISERROR(SEARCH("999",B68)))</formula>
    </cfRule>
  </conditionalFormatting>
  <conditionalFormatting sqref="D68">
    <cfRule type="expression" dxfId="31" priority="32">
      <formula>$D68="Cancelado"</formula>
    </cfRule>
  </conditionalFormatting>
  <conditionalFormatting sqref="B74">
    <cfRule type="expression" dxfId="30" priority="31">
      <formula>$D74="Cancelado"</formula>
    </cfRule>
  </conditionalFormatting>
  <conditionalFormatting sqref="B74">
    <cfRule type="containsText" dxfId="29" priority="30" operator="containsText" text="999">
      <formula>NOT(ISERROR(SEARCH("999",B74)))</formula>
    </cfRule>
  </conditionalFormatting>
  <conditionalFormatting sqref="B187:B192">
    <cfRule type="expression" dxfId="28" priority="29">
      <formula>$D187="Cancelado"</formula>
    </cfRule>
  </conditionalFormatting>
  <conditionalFormatting sqref="B187:B192">
    <cfRule type="containsText" dxfId="27" priority="28" operator="containsText" text="999">
      <formula>NOT(ISERROR(SEARCH("999",B187)))</formula>
    </cfRule>
  </conditionalFormatting>
  <conditionalFormatting sqref="B212">
    <cfRule type="expression" dxfId="26" priority="27">
      <formula>$D212="Cancelado"</formula>
    </cfRule>
  </conditionalFormatting>
  <conditionalFormatting sqref="B212">
    <cfRule type="containsText" dxfId="25" priority="26" operator="containsText" text="999">
      <formula>NOT(ISERROR(SEARCH("999",B212)))</formula>
    </cfRule>
  </conditionalFormatting>
  <conditionalFormatting sqref="B223">
    <cfRule type="expression" dxfId="24" priority="25">
      <formula>$D223="Cancelado"</formula>
    </cfRule>
  </conditionalFormatting>
  <conditionalFormatting sqref="B223">
    <cfRule type="containsText" dxfId="23" priority="24" operator="containsText" text="999">
      <formula>NOT(ISERROR(SEARCH("999",B223)))</formula>
    </cfRule>
  </conditionalFormatting>
  <conditionalFormatting sqref="C223">
    <cfRule type="expression" dxfId="22" priority="23">
      <formula>$D223="Cancelado"</formula>
    </cfRule>
  </conditionalFormatting>
  <conditionalFormatting sqref="D223">
    <cfRule type="expression" dxfId="21" priority="22">
      <formula>$D223="Cancelado"</formula>
    </cfRule>
  </conditionalFormatting>
  <conditionalFormatting sqref="B242:B243">
    <cfRule type="expression" dxfId="20" priority="21">
      <formula>$D242="Cancelado"</formula>
    </cfRule>
  </conditionalFormatting>
  <conditionalFormatting sqref="B242:B243">
    <cfRule type="containsText" dxfId="19" priority="20" operator="containsText" text="999">
      <formula>NOT(ISERROR(SEARCH("999",B242)))</formula>
    </cfRule>
  </conditionalFormatting>
  <conditionalFormatting sqref="C242">
    <cfRule type="expression" dxfId="18" priority="19">
      <formula>$D242="Cancelado"</formula>
    </cfRule>
  </conditionalFormatting>
  <conditionalFormatting sqref="B245">
    <cfRule type="expression" dxfId="17" priority="18">
      <formula>$D245="Cancelado"</formula>
    </cfRule>
  </conditionalFormatting>
  <conditionalFormatting sqref="B245">
    <cfRule type="containsText" dxfId="16" priority="17" operator="containsText" text="999">
      <formula>NOT(ISERROR(SEARCH("999",B245)))</formula>
    </cfRule>
  </conditionalFormatting>
  <conditionalFormatting sqref="C245:D245">
    <cfRule type="expression" dxfId="15" priority="16">
      <formula>$D245="Cancelado"</formula>
    </cfRule>
  </conditionalFormatting>
  <conditionalFormatting sqref="B256">
    <cfRule type="expression" dxfId="14" priority="15">
      <formula>$D256="Cancelado"</formula>
    </cfRule>
  </conditionalFormatting>
  <conditionalFormatting sqref="B256">
    <cfRule type="containsText" dxfId="13" priority="14" operator="containsText" text="999">
      <formula>NOT(ISERROR(SEARCH("999",B256)))</formula>
    </cfRule>
  </conditionalFormatting>
  <conditionalFormatting sqref="B259:B260">
    <cfRule type="expression" dxfId="12" priority="13">
      <formula>$D259="Cancelado"</formula>
    </cfRule>
  </conditionalFormatting>
  <conditionalFormatting sqref="B259:B260">
    <cfRule type="containsText" dxfId="11" priority="12" operator="containsText" text="999">
      <formula>NOT(ISERROR(SEARCH("999",B259)))</formula>
    </cfRule>
  </conditionalFormatting>
  <conditionalFormatting sqref="B78:B79">
    <cfRule type="expression" dxfId="10" priority="11">
      <formula>$D78="Cancelado"</formula>
    </cfRule>
  </conditionalFormatting>
  <conditionalFormatting sqref="B78:B79">
    <cfRule type="containsText" dxfId="9" priority="10" operator="containsText" text="999">
      <formula>NOT(ISERROR(SEARCH("999",B78)))</formula>
    </cfRule>
  </conditionalFormatting>
  <conditionalFormatting sqref="D84:D85">
    <cfRule type="expression" dxfId="8" priority="9">
      <formula>$E84="CANCELADO"</formula>
    </cfRule>
  </conditionalFormatting>
  <conditionalFormatting sqref="D84:D85">
    <cfRule type="expression" dxfId="7" priority="8">
      <formula>$E84="V"</formula>
    </cfRule>
  </conditionalFormatting>
  <conditionalFormatting sqref="D84:D85">
    <cfRule type="expression" dxfId="6" priority="7">
      <formula>$E84="No usar"</formula>
    </cfRule>
  </conditionalFormatting>
  <conditionalFormatting sqref="D88">
    <cfRule type="expression" dxfId="5" priority="6">
      <formula>$E88="CANCELADO"</formula>
    </cfRule>
  </conditionalFormatting>
  <conditionalFormatting sqref="D88">
    <cfRule type="expression" dxfId="4" priority="5">
      <formula>$E88="V"</formula>
    </cfRule>
  </conditionalFormatting>
  <conditionalFormatting sqref="D88">
    <cfRule type="expression" dxfId="3" priority="4">
      <formula>$E88="No usar"</formula>
    </cfRule>
  </conditionalFormatting>
  <conditionalFormatting sqref="D180">
    <cfRule type="expression" dxfId="2" priority="3">
      <formula>$E180="CANCELADO"</formula>
    </cfRule>
  </conditionalFormatting>
  <conditionalFormatting sqref="D180">
    <cfRule type="expression" dxfId="1" priority="2">
      <formula>$E180="V"</formula>
    </cfRule>
  </conditionalFormatting>
  <conditionalFormatting sqref="D180">
    <cfRule type="expression" dxfId="0" priority="1">
      <formula>$E180="No usar"</formula>
    </cfRule>
  </conditionalFormatting>
  <printOptions horizontalCentered="1"/>
  <pageMargins left="0.23622047244094491" right="0.23622047244094491" top="0.23622047244094491" bottom="0.23622047244094491" header="1.6141732283464567" footer="0"/>
  <pageSetup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02"/>
  <sheetViews>
    <sheetView workbookViewId="0">
      <selection activeCell="I16" sqref="I16"/>
    </sheetView>
  </sheetViews>
  <sheetFormatPr baseColWidth="10" defaultRowHeight="12.75" x14ac:dyDescent="0.2"/>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15.75" customHeight="1" x14ac:dyDescent="0.2">
      <c r="A1" s="155" t="s">
        <v>0</v>
      </c>
      <c r="B1" s="155"/>
      <c r="C1" s="155"/>
      <c r="D1" s="155"/>
      <c r="E1" s="155"/>
      <c r="F1" s="155"/>
      <c r="G1" s="155"/>
      <c r="H1" s="38"/>
    </row>
    <row r="2" spans="1:8" ht="12.95" customHeight="1" x14ac:dyDescent="0.2">
      <c r="A2" s="156" t="s">
        <v>23</v>
      </c>
      <c r="B2" s="156"/>
      <c r="C2" s="156"/>
      <c r="D2" s="156"/>
      <c r="E2" s="156"/>
      <c r="F2" s="156"/>
      <c r="G2" s="156"/>
      <c r="H2" s="38"/>
    </row>
    <row r="3" spans="1:8" ht="12.95" customHeight="1" x14ac:dyDescent="0.2">
      <c r="A3" s="165" t="s">
        <v>33</v>
      </c>
      <c r="B3" s="165"/>
      <c r="C3" s="165"/>
      <c r="D3" s="165"/>
      <c r="E3" s="165"/>
      <c r="F3" s="165"/>
      <c r="G3" s="165"/>
      <c r="H3" s="54"/>
    </row>
    <row r="5" spans="1:8" x14ac:dyDescent="0.2">
      <c r="F5" s="2"/>
    </row>
    <row r="6" spans="1:8" x14ac:dyDescent="0.2">
      <c r="A6" s="19" t="s">
        <v>295</v>
      </c>
      <c r="B6" s="20"/>
      <c r="C6" s="157" t="s">
        <v>24</v>
      </c>
      <c r="D6" s="158"/>
      <c r="E6" s="159"/>
      <c r="F6" s="21" t="s">
        <v>3</v>
      </c>
      <c r="G6" s="22"/>
    </row>
    <row r="7" spans="1:8" x14ac:dyDescent="0.2">
      <c r="A7" s="23" t="s">
        <v>5</v>
      </c>
      <c r="B7" s="160" t="str">
        <f>+CATÁLOGO!C7</f>
        <v>REHABILITACIÓN DE OBRA DE TOMA EN CANAL “GUILLERMO RODHE”, PARA SUMINISTRO DE AGUA CRUDA A LA PLANTA POTABILIZADORA “RANCHO GRANDE” EN REYNOSA, TAMAULIPAS.</v>
      </c>
      <c r="C7" s="162" t="s">
        <v>25</v>
      </c>
      <c r="D7" s="163"/>
      <c r="E7" s="164"/>
      <c r="G7" s="24" t="s">
        <v>4</v>
      </c>
    </row>
    <row r="8" spans="1:8" x14ac:dyDescent="0.2">
      <c r="A8" s="23"/>
      <c r="B8" s="161"/>
      <c r="C8" s="23"/>
      <c r="E8" s="25"/>
      <c r="G8" s="26" t="s">
        <v>6</v>
      </c>
    </row>
    <row r="9" spans="1:8" x14ac:dyDescent="0.2">
      <c r="A9" s="128" t="s">
        <v>7</v>
      </c>
      <c r="B9" s="129"/>
      <c r="C9" s="130" t="s">
        <v>8</v>
      </c>
      <c r="D9" s="131"/>
      <c r="E9" s="9" t="s">
        <v>9</v>
      </c>
      <c r="F9" s="20"/>
      <c r="G9" s="27" t="s">
        <v>10</v>
      </c>
    </row>
    <row r="10" spans="1:8" x14ac:dyDescent="0.2">
      <c r="A10" s="28"/>
      <c r="B10" s="2"/>
      <c r="C10" s="132"/>
      <c r="D10" s="133"/>
      <c r="E10" s="12" t="s">
        <v>11</v>
      </c>
      <c r="F10" s="29"/>
      <c r="G10" s="14" t="s">
        <v>30</v>
      </c>
    </row>
    <row r="11" spans="1:8" ht="15.75" customHeight="1" x14ac:dyDescent="0.2">
      <c r="A11" s="134" t="s">
        <v>26</v>
      </c>
      <c r="B11" s="135"/>
      <c r="C11" s="135"/>
      <c r="D11" s="135"/>
      <c r="E11" s="135"/>
      <c r="F11" s="135"/>
      <c r="G11" s="136"/>
    </row>
    <row r="12" spans="1:8" x14ac:dyDescent="0.2">
      <c r="A12" s="137"/>
      <c r="B12" s="138"/>
      <c r="C12" s="138"/>
      <c r="D12" s="138"/>
      <c r="E12" s="138"/>
      <c r="F12" s="138"/>
      <c r="G12" s="139"/>
    </row>
    <row r="13" spans="1:8" x14ac:dyDescent="0.2">
      <c r="A13" s="140" t="s">
        <v>13</v>
      </c>
      <c r="B13" s="143" t="s">
        <v>27</v>
      </c>
      <c r="C13" s="146" t="s">
        <v>19</v>
      </c>
      <c r="D13" s="147"/>
      <c r="E13" s="147"/>
      <c r="F13" s="147"/>
      <c r="G13" s="148"/>
    </row>
    <row r="14" spans="1:8" x14ac:dyDescent="0.2">
      <c r="A14" s="141"/>
      <c r="B14" s="144"/>
      <c r="C14" s="149"/>
      <c r="D14" s="150"/>
      <c r="E14" s="150"/>
      <c r="F14" s="150"/>
      <c r="G14" s="151"/>
    </row>
    <row r="15" spans="1:8" ht="9.75" customHeight="1" x14ac:dyDescent="0.2">
      <c r="A15" s="142"/>
      <c r="B15" s="145"/>
      <c r="C15" s="152"/>
      <c r="D15" s="153"/>
      <c r="E15" s="153"/>
      <c r="F15" s="153"/>
      <c r="G15" s="154"/>
    </row>
    <row r="16" spans="1:8" x14ac:dyDescent="0.2">
      <c r="A16" s="39"/>
      <c r="B16" s="40" t="str">
        <f>IFERROR(VLOOKUP(A16,CATÁLOGO!$A$15:$C$957,3,FALSE),"")</f>
        <v/>
      </c>
      <c r="C16" s="41"/>
      <c r="D16" s="42"/>
      <c r="E16" s="43"/>
      <c r="F16" s="43"/>
      <c r="G16" s="44"/>
    </row>
    <row r="17" spans="1:9" s="32" customFormat="1" x14ac:dyDescent="0.15">
      <c r="A17" s="39"/>
      <c r="B17" s="40" t="str">
        <f>IFERROR(VLOOKUP(A17,CATÁLOGO!$A$15:$C$957,3,FALSE),"")</f>
        <v/>
      </c>
      <c r="C17" s="45"/>
      <c r="D17" s="46"/>
      <c r="E17" s="46"/>
      <c r="F17" s="46"/>
      <c r="G17" s="47"/>
      <c r="H17" s="31"/>
      <c r="I17" s="31"/>
    </row>
    <row r="18" spans="1:9" s="32" customFormat="1" x14ac:dyDescent="0.15">
      <c r="A18" s="39"/>
      <c r="B18" s="40" t="str">
        <f>IFERROR(VLOOKUP(A18,CATÁLOGO!$A$15:$C$957,3,FALSE),"")</f>
        <v/>
      </c>
      <c r="C18" s="45"/>
      <c r="D18" s="46"/>
      <c r="E18" s="46"/>
      <c r="F18" s="46"/>
      <c r="G18" s="47"/>
      <c r="H18" s="31"/>
      <c r="I18" s="31"/>
    </row>
    <row r="19" spans="1:9" s="32" customFormat="1" x14ac:dyDescent="0.15">
      <c r="A19" s="39"/>
      <c r="B19" s="40" t="str">
        <f>IFERROR(VLOOKUP(A19,CATÁLOGO!$A$15:$C$957,3,FALSE),"")</f>
        <v/>
      </c>
      <c r="C19" s="45"/>
      <c r="D19" s="46"/>
      <c r="E19" s="46"/>
      <c r="F19" s="46"/>
      <c r="G19" s="47"/>
      <c r="H19" s="31"/>
      <c r="I19" s="31"/>
    </row>
    <row r="20" spans="1:9" s="32" customFormat="1" ht="10.5" x14ac:dyDescent="0.15">
      <c r="A20" s="39"/>
      <c r="B20" s="40" t="str">
        <f>IFERROR(VLOOKUP(A20,CATÁLOGO!$A$15:$C$957,3,FALSE),"")</f>
        <v/>
      </c>
      <c r="C20" s="48"/>
      <c r="D20" s="49"/>
      <c r="E20" s="49"/>
      <c r="F20" s="49"/>
      <c r="G20" s="44"/>
    </row>
    <row r="21" spans="1:9" s="32" customFormat="1" x14ac:dyDescent="0.15">
      <c r="A21" s="39"/>
      <c r="B21" s="40" t="str">
        <f>IFERROR(VLOOKUP(A21,CATÁLOGO!$A$15:$C$957,3,FALSE),"")</f>
        <v/>
      </c>
      <c r="C21" s="45"/>
      <c r="D21" s="46"/>
      <c r="E21" s="46"/>
      <c r="F21" s="46"/>
      <c r="G21" s="47"/>
      <c r="H21" s="31"/>
      <c r="I21" s="31"/>
    </row>
    <row r="22" spans="1:9" s="32" customFormat="1" x14ac:dyDescent="0.15">
      <c r="A22" s="39"/>
      <c r="B22" s="40" t="str">
        <f>IFERROR(VLOOKUP(A22,CATÁLOGO!$A$15:$C$957,3,FALSE),"")</f>
        <v/>
      </c>
      <c r="C22" s="45"/>
      <c r="D22" s="46"/>
      <c r="E22" s="46"/>
      <c r="F22" s="46"/>
      <c r="G22" s="47"/>
      <c r="H22" s="31"/>
      <c r="I22" s="31"/>
    </row>
    <row r="23" spans="1:9" s="32" customFormat="1" x14ac:dyDescent="0.15">
      <c r="A23" s="39"/>
      <c r="B23" s="40" t="str">
        <f>IFERROR(VLOOKUP(A23,CATÁLOGO!$A$15:$C$957,3,FALSE),"")</f>
        <v/>
      </c>
      <c r="C23" s="45"/>
      <c r="D23" s="46"/>
      <c r="E23" s="46"/>
      <c r="F23" s="46"/>
      <c r="G23" s="47"/>
      <c r="H23" s="31"/>
      <c r="I23" s="31"/>
    </row>
    <row r="24" spans="1:9" s="32" customFormat="1" ht="12" customHeight="1" x14ac:dyDescent="0.15">
      <c r="A24" s="39"/>
      <c r="B24" s="40" t="str">
        <f>IFERROR(VLOOKUP(A24,CATÁLOGO!$A$15:$C$957,3,FALSE),"")</f>
        <v/>
      </c>
      <c r="C24" s="45"/>
      <c r="D24" s="46"/>
      <c r="E24" s="46"/>
      <c r="F24" s="46"/>
      <c r="G24" s="47"/>
      <c r="H24" s="31"/>
      <c r="I24" s="31"/>
    </row>
    <row r="25" spans="1:9" s="32" customFormat="1" x14ac:dyDescent="0.15">
      <c r="A25" s="39"/>
      <c r="B25" s="40" t="str">
        <f>IFERROR(VLOOKUP(A25,CATÁLOGO!$A$15:$C$957,3,FALSE),"")</f>
        <v/>
      </c>
      <c r="C25" s="45"/>
      <c r="D25" s="46"/>
      <c r="E25" s="46"/>
      <c r="F25" s="46"/>
      <c r="G25" s="47"/>
      <c r="H25" s="31"/>
      <c r="I25" s="31"/>
    </row>
    <row r="26" spans="1:9" s="32" customFormat="1" x14ac:dyDescent="0.15">
      <c r="A26" s="39"/>
      <c r="B26" s="40" t="str">
        <f>IFERROR(VLOOKUP(A26,CATÁLOGO!$A$15:$C$957,3,FALSE),"")</f>
        <v/>
      </c>
      <c r="C26" s="45"/>
      <c r="D26" s="46"/>
      <c r="E26" s="46"/>
      <c r="F26" s="46"/>
      <c r="G26" s="47"/>
      <c r="H26" s="31"/>
      <c r="I26" s="31"/>
    </row>
    <row r="27" spans="1:9" s="32" customFormat="1" x14ac:dyDescent="0.15">
      <c r="A27" s="39"/>
      <c r="B27" s="40" t="str">
        <f>IFERROR(VLOOKUP(A27,CATÁLOGO!$A$15:$C$957,3,FALSE),"")</f>
        <v/>
      </c>
      <c r="C27" s="45"/>
      <c r="D27" s="46"/>
      <c r="E27" s="46"/>
      <c r="F27" s="46"/>
      <c r="G27" s="47"/>
      <c r="H27" s="31"/>
      <c r="I27" s="31"/>
    </row>
    <row r="28" spans="1:9" s="32" customFormat="1" x14ac:dyDescent="0.15">
      <c r="A28" s="39"/>
      <c r="B28" s="40" t="str">
        <f>IFERROR(VLOOKUP(A28,CATÁLOGO!$A$15:$C$957,3,FALSE),"")</f>
        <v/>
      </c>
      <c r="C28" s="45"/>
      <c r="D28" s="46"/>
      <c r="E28" s="46"/>
      <c r="F28" s="46"/>
      <c r="G28" s="47"/>
      <c r="H28" s="31"/>
      <c r="I28" s="31"/>
    </row>
    <row r="29" spans="1:9" s="32" customFormat="1" x14ac:dyDescent="0.15">
      <c r="A29" s="39"/>
      <c r="B29" s="40" t="str">
        <f>IFERROR(VLOOKUP(A29,CATÁLOGO!$A$15:$C$957,3,FALSE),"")</f>
        <v/>
      </c>
      <c r="C29" s="45"/>
      <c r="D29" s="46"/>
      <c r="E29" s="46"/>
      <c r="F29" s="46"/>
      <c r="G29" s="47"/>
      <c r="H29" s="31"/>
      <c r="I29" s="31"/>
    </row>
    <row r="30" spans="1:9" s="32" customFormat="1" x14ac:dyDescent="0.15">
      <c r="A30" s="39"/>
      <c r="B30" s="40" t="str">
        <f>IFERROR(VLOOKUP(A30,CATÁLOGO!$A$15:$C$957,3,FALSE),"")</f>
        <v/>
      </c>
      <c r="C30" s="45"/>
      <c r="D30" s="46"/>
      <c r="E30" s="46"/>
      <c r="F30" s="46"/>
      <c r="G30" s="47"/>
      <c r="H30" s="31"/>
      <c r="I30" s="31"/>
    </row>
    <row r="31" spans="1:9" s="32" customFormat="1" x14ac:dyDescent="0.15">
      <c r="A31" s="39"/>
      <c r="B31" s="40" t="str">
        <f>IFERROR(VLOOKUP(A31,CATÁLOGO!$A$15:$C$957,3,FALSE),"")</f>
        <v/>
      </c>
      <c r="C31" s="45"/>
      <c r="D31" s="46"/>
      <c r="E31" s="46"/>
      <c r="F31" s="46"/>
      <c r="G31" s="47"/>
      <c r="H31" s="31"/>
      <c r="I31" s="31"/>
    </row>
    <row r="32" spans="1:9" s="32" customFormat="1" x14ac:dyDescent="0.15">
      <c r="A32" s="39"/>
      <c r="B32" s="40" t="str">
        <f>IFERROR(VLOOKUP(A32,CATÁLOGO!$A$15:$C$957,3,FALSE),"")</f>
        <v/>
      </c>
      <c r="C32" s="45"/>
      <c r="D32" s="46"/>
      <c r="E32" s="46"/>
      <c r="F32" s="46"/>
      <c r="G32" s="47"/>
      <c r="H32" s="31"/>
      <c r="I32" s="31"/>
    </row>
    <row r="33" spans="1:9" s="32" customFormat="1" x14ac:dyDescent="0.15">
      <c r="A33" s="39"/>
      <c r="B33" s="40" t="str">
        <f>IFERROR(VLOOKUP(A33,CATÁLOGO!$A$15:$C$957,3,FALSE),"")</f>
        <v/>
      </c>
      <c r="C33" s="45"/>
      <c r="D33" s="46"/>
      <c r="E33" s="46"/>
      <c r="F33" s="46"/>
      <c r="G33" s="47"/>
      <c r="H33" s="31"/>
      <c r="I33" s="31"/>
    </row>
    <row r="34" spans="1:9" s="32" customFormat="1" x14ac:dyDescent="0.15">
      <c r="A34" s="39"/>
      <c r="B34" s="40" t="str">
        <f>IFERROR(VLOOKUP(A34,CATÁLOGO!$A$15:$C$957,3,FALSE),"")</f>
        <v/>
      </c>
      <c r="C34" s="45"/>
      <c r="D34" s="46"/>
      <c r="E34" s="46"/>
      <c r="F34" s="46"/>
      <c r="G34" s="47"/>
      <c r="H34" s="31"/>
      <c r="I34" s="31"/>
    </row>
    <row r="35" spans="1:9" s="32" customFormat="1" ht="11.25" customHeight="1" x14ac:dyDescent="0.15">
      <c r="A35" s="39"/>
      <c r="B35" s="40" t="str">
        <f>IFERROR(VLOOKUP(A35,CATÁLOGO!$A$15:$C$957,3,FALSE),"")</f>
        <v/>
      </c>
      <c r="C35" s="48"/>
      <c r="D35" s="49"/>
      <c r="E35" s="49"/>
      <c r="F35" s="49"/>
      <c r="G35" s="44"/>
    </row>
    <row r="36" spans="1:9" s="32" customFormat="1" x14ac:dyDescent="0.15">
      <c r="A36" s="39"/>
      <c r="B36" s="40" t="str">
        <f>IFERROR(VLOOKUP(A36,CATÁLOGO!$A$15:$C$957,3,FALSE),"")</f>
        <v/>
      </c>
      <c r="C36" s="45"/>
      <c r="D36" s="46"/>
      <c r="E36" s="46"/>
      <c r="F36" s="46"/>
      <c r="G36" s="47"/>
      <c r="H36" s="31"/>
      <c r="I36" s="31"/>
    </row>
    <row r="37" spans="1:9" s="32" customFormat="1" ht="11.25" customHeight="1" x14ac:dyDescent="0.15">
      <c r="A37" s="39"/>
      <c r="B37" s="40" t="str">
        <f>IFERROR(VLOOKUP(A37,CATÁLOGO!$A$15:$C$957,3,FALSE),"")</f>
        <v/>
      </c>
      <c r="C37" s="48"/>
      <c r="D37" s="49"/>
      <c r="E37" s="49"/>
      <c r="F37" s="49"/>
      <c r="G37" s="44"/>
    </row>
    <row r="38" spans="1:9" s="32" customFormat="1" ht="12" customHeight="1" x14ac:dyDescent="0.15">
      <c r="A38" s="50"/>
      <c r="B38" s="40" t="str">
        <f>IFERROR(VLOOKUP(A38,CATÁLOGO!$A$15:$C$957,3,FALSE),"")</f>
        <v/>
      </c>
      <c r="C38" s="48"/>
      <c r="D38" s="49"/>
      <c r="E38" s="49"/>
      <c r="F38" s="49"/>
      <c r="G38" s="44"/>
    </row>
    <row r="39" spans="1:9" s="32" customFormat="1" ht="11.25" customHeight="1" x14ac:dyDescent="0.15">
      <c r="A39" s="39"/>
      <c r="B39" s="40" t="str">
        <f>IFERROR(VLOOKUP(A39,CATÁLOGO!$A$15:$C$957,3,FALSE),"")</f>
        <v/>
      </c>
      <c r="C39" s="48"/>
      <c r="D39" s="49"/>
      <c r="E39" s="49"/>
      <c r="F39" s="49"/>
      <c r="G39" s="44"/>
    </row>
    <row r="40" spans="1:9" s="32" customFormat="1" ht="11.25" customHeight="1" x14ac:dyDescent="0.15">
      <c r="A40" s="39"/>
      <c r="B40" s="40" t="str">
        <f>IFERROR(VLOOKUP(A40,CATÁLOGO!$A$15:$C$957,3,FALSE),"")</f>
        <v/>
      </c>
      <c r="C40" s="48"/>
      <c r="D40" s="49"/>
      <c r="E40" s="49"/>
      <c r="F40" s="49"/>
      <c r="G40" s="44"/>
    </row>
    <row r="41" spans="1:9" s="32" customFormat="1" ht="11.25" customHeight="1" x14ac:dyDescent="0.15">
      <c r="A41" s="39"/>
      <c r="B41" s="40" t="str">
        <f>IFERROR(VLOOKUP(A41,CATÁLOGO!$A$15:$C$957,3,FALSE),"")</f>
        <v/>
      </c>
      <c r="C41" s="48"/>
      <c r="D41" s="49"/>
      <c r="E41" s="49"/>
      <c r="F41" s="49"/>
      <c r="G41" s="44"/>
    </row>
    <row r="42" spans="1:9" s="32" customFormat="1" ht="10.5" x14ac:dyDescent="0.15">
      <c r="A42" s="35"/>
      <c r="B42" s="36" t="s">
        <v>28</v>
      </c>
      <c r="C42" s="33"/>
      <c r="D42" s="34"/>
      <c r="E42" s="34"/>
      <c r="F42" s="34"/>
      <c r="G42" s="30"/>
    </row>
    <row r="43" spans="1:9" s="32" customFormat="1" ht="10.5" x14ac:dyDescent="0.15">
      <c r="A43" s="35"/>
      <c r="B43" s="36" t="s">
        <v>29</v>
      </c>
      <c r="C43" s="33"/>
      <c r="D43" s="34"/>
      <c r="E43" s="34"/>
      <c r="F43" s="34"/>
      <c r="G43" s="30"/>
    </row>
    <row r="44" spans="1:9" s="32" customFormat="1" ht="10.5" x14ac:dyDescent="0.15">
      <c r="A44" s="37"/>
    </row>
    <row r="45" spans="1:9" s="32" customFormat="1" ht="10.5" x14ac:dyDescent="0.15">
      <c r="A45" s="37"/>
    </row>
    <row r="46" spans="1:9" s="32" customFormat="1" ht="10.5" x14ac:dyDescent="0.15">
      <c r="A46" s="37"/>
    </row>
    <row r="47" spans="1:9" s="32" customFormat="1" ht="10.5" x14ac:dyDescent="0.15">
      <c r="A47" s="37"/>
    </row>
    <row r="48" spans="1:9" s="32" customFormat="1" ht="10.5" x14ac:dyDescent="0.15">
      <c r="A48" s="37"/>
    </row>
    <row r="49" spans="1:1" s="32" customFormat="1" ht="10.5" x14ac:dyDescent="0.15">
      <c r="A49" s="37"/>
    </row>
    <row r="50" spans="1:1" s="32" customFormat="1" ht="10.5" x14ac:dyDescent="0.15">
      <c r="A50" s="37"/>
    </row>
    <row r="51" spans="1:1" s="32" customFormat="1" ht="10.5" x14ac:dyDescent="0.15">
      <c r="A51" s="37"/>
    </row>
    <row r="52" spans="1:1" s="32" customFormat="1" ht="10.5" x14ac:dyDescent="0.15">
      <c r="A52" s="37"/>
    </row>
    <row r="53" spans="1:1" s="32" customFormat="1" ht="10.5" x14ac:dyDescent="0.15">
      <c r="A53" s="37"/>
    </row>
    <row r="54" spans="1:1" s="32" customFormat="1" ht="10.5" x14ac:dyDescent="0.15">
      <c r="A54" s="37"/>
    </row>
    <row r="55" spans="1:1" s="32" customFormat="1" ht="10.5" x14ac:dyDescent="0.15">
      <c r="A55" s="37"/>
    </row>
    <row r="56" spans="1:1" s="32" customFormat="1" ht="10.5" x14ac:dyDescent="0.15">
      <c r="A56" s="37"/>
    </row>
    <row r="57" spans="1:1" s="32" customFormat="1" ht="10.5" x14ac:dyDescent="0.15">
      <c r="A57" s="37"/>
    </row>
    <row r="58" spans="1:1" s="32" customFormat="1" ht="10.5" x14ac:dyDescent="0.15">
      <c r="A58" s="37"/>
    </row>
    <row r="59" spans="1:1" s="32" customFormat="1" ht="10.5" x14ac:dyDescent="0.15">
      <c r="A59" s="37"/>
    </row>
    <row r="60" spans="1:1" s="32" customFormat="1" ht="10.5" x14ac:dyDescent="0.15">
      <c r="A60" s="37"/>
    </row>
    <row r="61" spans="1:1" s="32" customFormat="1" ht="10.5" x14ac:dyDescent="0.15">
      <c r="A61" s="37"/>
    </row>
    <row r="62" spans="1:1" s="32" customFormat="1" ht="10.5" x14ac:dyDescent="0.15">
      <c r="A62" s="37"/>
    </row>
    <row r="63" spans="1:1" s="32" customFormat="1" ht="10.5" x14ac:dyDescent="0.15">
      <c r="A63" s="37"/>
    </row>
    <row r="64" spans="1:1" s="32" customFormat="1" ht="10.5" x14ac:dyDescent="0.15">
      <c r="A64" s="37"/>
    </row>
    <row r="65" spans="1:1" s="32" customFormat="1" ht="10.5" x14ac:dyDescent="0.15">
      <c r="A65" s="37"/>
    </row>
    <row r="66" spans="1:1" s="32" customFormat="1" ht="10.5" x14ac:dyDescent="0.15">
      <c r="A66" s="37"/>
    </row>
    <row r="67" spans="1:1" s="32" customFormat="1" ht="10.5" x14ac:dyDescent="0.15">
      <c r="A67" s="37"/>
    </row>
    <row r="68" spans="1:1" s="32" customFormat="1" ht="10.5" x14ac:dyDescent="0.15">
      <c r="A68" s="37"/>
    </row>
    <row r="69" spans="1:1" s="32" customFormat="1" ht="10.5" x14ac:dyDescent="0.15">
      <c r="A69" s="37"/>
    </row>
    <row r="70" spans="1:1" s="32" customFormat="1" ht="10.5" x14ac:dyDescent="0.15">
      <c r="A70" s="37"/>
    </row>
    <row r="71" spans="1:1" s="32" customFormat="1" ht="10.5" x14ac:dyDescent="0.15">
      <c r="A71" s="37"/>
    </row>
    <row r="72" spans="1:1" s="32" customFormat="1" ht="10.5" x14ac:dyDescent="0.15">
      <c r="A72" s="37"/>
    </row>
    <row r="73" spans="1:1" s="32" customFormat="1" ht="10.5" x14ac:dyDescent="0.15">
      <c r="A73" s="37"/>
    </row>
    <row r="74" spans="1:1" s="32" customFormat="1" ht="10.5" x14ac:dyDescent="0.15">
      <c r="A74" s="37"/>
    </row>
    <row r="75" spans="1:1" s="32" customFormat="1" ht="10.5" x14ac:dyDescent="0.15">
      <c r="A75" s="37"/>
    </row>
    <row r="76" spans="1:1" s="32" customFormat="1" ht="10.5" x14ac:dyDescent="0.15">
      <c r="A76" s="37"/>
    </row>
    <row r="77" spans="1:1" s="32" customFormat="1" ht="10.5" x14ac:dyDescent="0.15">
      <c r="A77" s="37"/>
    </row>
    <row r="78" spans="1:1" s="32" customFormat="1" ht="10.5" x14ac:dyDescent="0.15">
      <c r="A78" s="37"/>
    </row>
    <row r="79" spans="1:1" s="32" customFormat="1" ht="10.5" x14ac:dyDescent="0.15">
      <c r="A79" s="37"/>
    </row>
    <row r="80" spans="1:1" s="32" customFormat="1" ht="10.5" x14ac:dyDescent="0.15">
      <c r="A80" s="37"/>
    </row>
    <row r="81" spans="1:1" s="32" customFormat="1" ht="10.5" x14ac:dyDescent="0.15">
      <c r="A81" s="37"/>
    </row>
    <row r="82" spans="1:1" s="32" customFormat="1" ht="10.5" x14ac:dyDescent="0.15">
      <c r="A82" s="37"/>
    </row>
    <row r="83" spans="1:1" s="32" customFormat="1" ht="10.5" x14ac:dyDescent="0.15">
      <c r="A83" s="37"/>
    </row>
    <row r="84" spans="1:1" s="32" customFormat="1" ht="10.5" x14ac:dyDescent="0.15">
      <c r="A84" s="37"/>
    </row>
    <row r="85" spans="1:1" s="32" customFormat="1" ht="10.5" x14ac:dyDescent="0.15">
      <c r="A85" s="37"/>
    </row>
    <row r="86" spans="1:1" s="32" customFormat="1" ht="10.5" x14ac:dyDescent="0.15">
      <c r="A86" s="37"/>
    </row>
    <row r="87" spans="1:1" s="32" customFormat="1" ht="10.5" x14ac:dyDescent="0.15">
      <c r="A87" s="37"/>
    </row>
    <row r="88" spans="1:1" s="32" customFormat="1" ht="10.5" x14ac:dyDescent="0.15">
      <c r="A88" s="37"/>
    </row>
    <row r="89" spans="1:1" s="32" customFormat="1" ht="10.5" x14ac:dyDescent="0.15">
      <c r="A89" s="37"/>
    </row>
    <row r="90" spans="1:1" s="32" customFormat="1" ht="10.5" x14ac:dyDescent="0.15">
      <c r="A90" s="37"/>
    </row>
    <row r="91" spans="1:1" s="32" customFormat="1" ht="10.5" x14ac:dyDescent="0.15"/>
    <row r="92" spans="1:1" s="32" customFormat="1" ht="10.5" x14ac:dyDescent="0.15"/>
    <row r="93" spans="1:1" s="32" customFormat="1" ht="10.5" x14ac:dyDescent="0.15"/>
    <row r="94" spans="1:1" s="32" customFormat="1" ht="10.5" x14ac:dyDescent="0.15"/>
    <row r="95" spans="1:1" s="32" customFormat="1" ht="10.5" x14ac:dyDescent="0.15"/>
    <row r="96" spans="1:1" s="32" customFormat="1" ht="10.5" x14ac:dyDescent="0.15"/>
    <row r="97" s="32" customFormat="1" ht="10.5" x14ac:dyDescent="0.15"/>
    <row r="98" s="32" customFormat="1" ht="10.5" x14ac:dyDescent="0.15"/>
    <row r="99" s="32" customFormat="1" ht="10.5" x14ac:dyDescent="0.15"/>
    <row r="100" s="32" customFormat="1" ht="10.5" x14ac:dyDescent="0.15"/>
    <row r="101" s="32" customFormat="1" ht="10.5" x14ac:dyDescent="0.15"/>
    <row r="102" s="32" customFormat="1" ht="10.5" x14ac:dyDescent="0.15"/>
    <row r="103" s="32" customFormat="1" ht="10.5" x14ac:dyDescent="0.15"/>
    <row r="104" s="32" customFormat="1" ht="10.5" x14ac:dyDescent="0.15"/>
    <row r="105" s="32" customFormat="1" ht="10.5" x14ac:dyDescent="0.15"/>
    <row r="106" s="32" customFormat="1" ht="10.5" x14ac:dyDescent="0.15"/>
    <row r="107" s="32" customFormat="1" ht="10.5" x14ac:dyDescent="0.15"/>
    <row r="108" s="32" customFormat="1" ht="10.5" x14ac:dyDescent="0.15"/>
    <row r="109" s="32" customFormat="1" ht="10.5" x14ac:dyDescent="0.15"/>
    <row r="110" s="32" customFormat="1" ht="10.5" x14ac:dyDescent="0.15"/>
    <row r="111" s="32" customFormat="1" ht="10.5" x14ac:dyDescent="0.15"/>
    <row r="112" s="32" customFormat="1" ht="10.5" x14ac:dyDescent="0.15"/>
    <row r="113" s="32" customFormat="1" ht="10.5" x14ac:dyDescent="0.15"/>
    <row r="114" s="32" customFormat="1" ht="10.5" x14ac:dyDescent="0.15"/>
    <row r="115" s="32" customFormat="1" ht="10.5" x14ac:dyDescent="0.15"/>
    <row r="116" s="32" customFormat="1" ht="10.5" x14ac:dyDescent="0.15"/>
    <row r="117" s="32" customFormat="1" ht="10.5" x14ac:dyDescent="0.15"/>
    <row r="118" s="32" customFormat="1" ht="10.5" x14ac:dyDescent="0.15"/>
    <row r="119" s="32" customFormat="1" ht="10.5" x14ac:dyDescent="0.15"/>
    <row r="120" s="32" customFormat="1" ht="10.5" x14ac:dyDescent="0.15"/>
    <row r="121" s="32" customFormat="1" ht="10.5" x14ac:dyDescent="0.15"/>
    <row r="122" s="32" customFormat="1" ht="10.5" x14ac:dyDescent="0.15"/>
    <row r="123" s="32" customFormat="1" ht="10.5" x14ac:dyDescent="0.15"/>
    <row r="124" s="32" customFormat="1" ht="10.5" x14ac:dyDescent="0.15"/>
    <row r="125" s="32" customFormat="1" ht="10.5" x14ac:dyDescent="0.15"/>
    <row r="126" s="32" customFormat="1" ht="10.5" x14ac:dyDescent="0.15"/>
    <row r="127" s="32" customFormat="1" ht="10.5" x14ac:dyDescent="0.15"/>
    <row r="128" s="32" customFormat="1" ht="10.5" x14ac:dyDescent="0.15"/>
    <row r="129" s="32" customFormat="1" ht="10.5" x14ac:dyDescent="0.15"/>
    <row r="130" s="32" customFormat="1" ht="10.5" x14ac:dyDescent="0.15"/>
    <row r="131" s="32" customFormat="1" ht="10.5" x14ac:dyDescent="0.15"/>
    <row r="132" s="32" customFormat="1" ht="10.5" x14ac:dyDescent="0.15"/>
    <row r="133" s="32" customFormat="1" ht="10.5" x14ac:dyDescent="0.15"/>
    <row r="134" s="32" customFormat="1" ht="10.5" x14ac:dyDescent="0.15"/>
    <row r="135" s="32" customFormat="1" ht="10.5" x14ac:dyDescent="0.15"/>
    <row r="136" s="32" customFormat="1" ht="10.5" x14ac:dyDescent="0.15"/>
    <row r="137" s="32" customFormat="1" ht="10.5" x14ac:dyDescent="0.15"/>
    <row r="138" s="32" customFormat="1" ht="10.5" x14ac:dyDescent="0.15"/>
    <row r="139" s="32" customFormat="1" ht="10.5" x14ac:dyDescent="0.15"/>
    <row r="140" s="32" customFormat="1" ht="10.5" x14ac:dyDescent="0.15"/>
    <row r="141" s="32" customFormat="1" ht="10.5" x14ac:dyDescent="0.15"/>
    <row r="142" s="32" customFormat="1" ht="10.5" x14ac:dyDescent="0.15"/>
    <row r="143" s="32" customFormat="1" ht="10.5" x14ac:dyDescent="0.15"/>
    <row r="144" s="32" customFormat="1" ht="10.5" x14ac:dyDescent="0.15"/>
    <row r="145" s="32" customFormat="1" ht="10.5" x14ac:dyDescent="0.15"/>
    <row r="146" s="32" customFormat="1" ht="10.5" x14ac:dyDescent="0.15"/>
    <row r="147" s="32" customFormat="1" ht="10.5" x14ac:dyDescent="0.15"/>
    <row r="148" s="32" customFormat="1" ht="10.5" x14ac:dyDescent="0.15"/>
    <row r="149" s="32" customFormat="1" ht="10.5" x14ac:dyDescent="0.15"/>
    <row r="150" s="32" customFormat="1" ht="10.5" x14ac:dyDescent="0.15"/>
    <row r="151" s="32" customFormat="1" ht="10.5" x14ac:dyDescent="0.15"/>
    <row r="152" s="32" customFormat="1" ht="10.5" x14ac:dyDescent="0.15"/>
    <row r="153" s="32" customFormat="1" ht="10.5" x14ac:dyDescent="0.15"/>
    <row r="154" s="32" customFormat="1" ht="10.5" x14ac:dyDescent="0.15"/>
    <row r="155" s="32" customFormat="1" ht="10.5" x14ac:dyDescent="0.15"/>
    <row r="156" s="32" customFormat="1" ht="10.5" x14ac:dyDescent="0.15"/>
    <row r="157" s="32" customFormat="1" ht="10.5" x14ac:dyDescent="0.15"/>
    <row r="158" s="32" customFormat="1" ht="10.5" x14ac:dyDescent="0.15"/>
    <row r="159" s="32" customFormat="1" ht="10.5" x14ac:dyDescent="0.15"/>
    <row r="160" s="32" customFormat="1" ht="10.5" x14ac:dyDescent="0.15"/>
    <row r="161" s="32" customFormat="1" ht="10.5" x14ac:dyDescent="0.15"/>
    <row r="162" s="32" customFormat="1" ht="10.5" x14ac:dyDescent="0.15"/>
    <row r="163" s="32" customFormat="1" ht="10.5" x14ac:dyDescent="0.15"/>
    <row r="164" s="32" customFormat="1" ht="10.5" x14ac:dyDescent="0.15"/>
    <row r="165" s="32" customFormat="1" ht="10.5" x14ac:dyDescent="0.15"/>
    <row r="166" s="32" customFormat="1" ht="10.5" x14ac:dyDescent="0.15"/>
    <row r="167" s="32" customFormat="1" ht="10.5" x14ac:dyDescent="0.15"/>
    <row r="168" s="32" customFormat="1" ht="10.5" x14ac:dyDescent="0.15"/>
    <row r="169" s="32" customFormat="1" ht="10.5" x14ac:dyDescent="0.15"/>
    <row r="170" s="32" customFormat="1" ht="10.5" x14ac:dyDescent="0.15"/>
    <row r="171" s="32" customFormat="1" ht="10.5" x14ac:dyDescent="0.15"/>
    <row r="172" s="32" customFormat="1" ht="10.5" x14ac:dyDescent="0.15"/>
    <row r="173" s="32" customFormat="1" ht="10.5" x14ac:dyDescent="0.15"/>
    <row r="174" s="32" customFormat="1" ht="10.5" x14ac:dyDescent="0.15"/>
    <row r="175" s="32" customFormat="1" ht="10.5" x14ac:dyDescent="0.15"/>
    <row r="176" s="32" customFormat="1" ht="10.5" x14ac:dyDescent="0.15"/>
    <row r="177" s="32" customFormat="1" ht="10.5" x14ac:dyDescent="0.15"/>
    <row r="178" s="32" customFormat="1" ht="10.5" x14ac:dyDescent="0.15"/>
    <row r="179" s="32" customFormat="1" ht="10.5" x14ac:dyDescent="0.15"/>
    <row r="180" s="32" customFormat="1" ht="10.5" x14ac:dyDescent="0.15"/>
    <row r="181" s="32" customFormat="1" ht="10.5" x14ac:dyDescent="0.15"/>
    <row r="182" s="32" customFormat="1" ht="10.5" x14ac:dyDescent="0.15"/>
    <row r="183" s="32" customFormat="1" ht="10.5" x14ac:dyDescent="0.15"/>
    <row r="184" s="32" customFormat="1" ht="10.5" x14ac:dyDescent="0.15"/>
    <row r="185" s="32" customFormat="1" ht="10.5" x14ac:dyDescent="0.15"/>
    <row r="186" s="32" customFormat="1" ht="10.5" x14ac:dyDescent="0.15"/>
    <row r="187" s="32" customFormat="1" ht="10.5" x14ac:dyDescent="0.15"/>
    <row r="188" s="32" customFormat="1" ht="10.5" x14ac:dyDescent="0.15"/>
    <row r="189" s="32" customFormat="1" ht="10.5" x14ac:dyDescent="0.15"/>
    <row r="190" s="32" customFormat="1" ht="10.5" x14ac:dyDescent="0.15"/>
    <row r="191" s="32" customFormat="1" ht="10.5" x14ac:dyDescent="0.15"/>
    <row r="192" s="32" customFormat="1" ht="10.5" x14ac:dyDescent="0.15"/>
    <row r="193" s="32" customFormat="1" ht="10.5" x14ac:dyDescent="0.15"/>
    <row r="194" s="32" customFormat="1" ht="10.5" x14ac:dyDescent="0.15"/>
    <row r="195" s="32" customFormat="1" ht="10.5" x14ac:dyDescent="0.15"/>
    <row r="196" s="32" customFormat="1" ht="10.5" x14ac:dyDescent="0.15"/>
    <row r="197" s="32" customFormat="1" ht="10.5" x14ac:dyDescent="0.15"/>
    <row r="198" s="32" customFormat="1" ht="10.5" x14ac:dyDescent="0.15"/>
    <row r="199" s="32" customFormat="1" ht="10.5" x14ac:dyDescent="0.15"/>
    <row r="200" s="32" customFormat="1" ht="10.5" x14ac:dyDescent="0.15"/>
    <row r="201" s="32" customFormat="1" ht="10.5" x14ac:dyDescent="0.15"/>
    <row r="202" s="32" customFormat="1" ht="10.5" x14ac:dyDescent="0.15"/>
    <row r="203" s="32" customFormat="1" ht="10.5" x14ac:dyDescent="0.15"/>
    <row r="204" s="32" customFormat="1" ht="10.5" x14ac:dyDescent="0.15"/>
    <row r="205" s="32" customFormat="1" ht="10.5" x14ac:dyDescent="0.15"/>
    <row r="206" s="32" customFormat="1" ht="10.5" x14ac:dyDescent="0.15"/>
    <row r="207" s="32" customFormat="1" ht="10.5" x14ac:dyDescent="0.15"/>
    <row r="208" s="32" customFormat="1" ht="10.5" x14ac:dyDescent="0.15"/>
    <row r="209" s="32" customFormat="1" ht="10.5" x14ac:dyDescent="0.15"/>
    <row r="210" s="32" customFormat="1" ht="10.5" x14ac:dyDescent="0.15"/>
    <row r="211" s="32" customFormat="1" ht="10.5" x14ac:dyDescent="0.15"/>
    <row r="212" s="32" customFormat="1" ht="10.5" x14ac:dyDescent="0.15"/>
    <row r="213" s="32" customFormat="1" ht="10.5" x14ac:dyDescent="0.15"/>
    <row r="214" s="32" customFormat="1" ht="10.5" x14ac:dyDescent="0.15"/>
    <row r="215" s="32" customFormat="1" ht="10.5" x14ac:dyDescent="0.15"/>
    <row r="216" s="32" customFormat="1" ht="10.5" x14ac:dyDescent="0.15"/>
    <row r="217" s="32" customFormat="1" ht="10.5" x14ac:dyDescent="0.15"/>
    <row r="218" s="32" customFormat="1" ht="10.5" x14ac:dyDescent="0.15"/>
    <row r="219" s="32" customFormat="1" ht="10.5" x14ac:dyDescent="0.15"/>
    <row r="220" s="32" customFormat="1" ht="10.5" x14ac:dyDescent="0.15"/>
    <row r="221" s="32" customFormat="1" ht="10.5" x14ac:dyDescent="0.15"/>
    <row r="222" s="32" customFormat="1" ht="10.5" x14ac:dyDescent="0.15"/>
    <row r="223" s="32" customFormat="1" ht="10.5" x14ac:dyDescent="0.15"/>
    <row r="224" s="32" customFormat="1" ht="10.5" x14ac:dyDescent="0.15"/>
    <row r="225" s="32" customFormat="1" ht="10.5" x14ac:dyDescent="0.15"/>
    <row r="226" s="32" customFormat="1" ht="10.5" x14ac:dyDescent="0.15"/>
    <row r="227" s="32" customFormat="1" ht="10.5" x14ac:dyDescent="0.15"/>
    <row r="228" s="32" customFormat="1" ht="10.5" x14ac:dyDescent="0.15"/>
    <row r="229" s="32" customFormat="1" ht="10.5" x14ac:dyDescent="0.15"/>
    <row r="230" s="32" customFormat="1" ht="10.5" x14ac:dyDescent="0.15"/>
    <row r="231" s="32" customFormat="1" ht="10.5" x14ac:dyDescent="0.15"/>
    <row r="232" s="32" customFormat="1" ht="10.5" x14ac:dyDescent="0.15"/>
    <row r="233" s="32" customFormat="1" ht="10.5" x14ac:dyDescent="0.15"/>
    <row r="234" s="32" customFormat="1" ht="10.5" x14ac:dyDescent="0.15"/>
    <row r="235" s="32" customFormat="1" ht="10.5" x14ac:dyDescent="0.15"/>
    <row r="236" s="32" customFormat="1" ht="10.5" x14ac:dyDescent="0.15"/>
    <row r="237" s="32" customFormat="1" ht="10.5" x14ac:dyDescent="0.15"/>
    <row r="238" s="32" customFormat="1" ht="10.5" x14ac:dyDescent="0.15"/>
    <row r="239" s="32" customFormat="1" ht="10.5" x14ac:dyDescent="0.15"/>
    <row r="240" s="32" customFormat="1" ht="10.5" x14ac:dyDescent="0.15"/>
    <row r="241" s="32" customFormat="1" ht="10.5" x14ac:dyDescent="0.15"/>
    <row r="242" s="32" customFormat="1" ht="10.5" x14ac:dyDescent="0.15"/>
    <row r="243" s="32" customFormat="1" ht="10.5" x14ac:dyDescent="0.15"/>
    <row r="244" s="32" customFormat="1" ht="10.5" x14ac:dyDescent="0.15"/>
    <row r="245" s="32" customFormat="1" ht="10.5" x14ac:dyDescent="0.15"/>
    <row r="246" s="32" customFormat="1" ht="10.5" x14ac:dyDescent="0.15"/>
    <row r="247" s="32" customFormat="1" ht="10.5" x14ac:dyDescent="0.15"/>
    <row r="248" s="32" customFormat="1" ht="10.5" x14ac:dyDescent="0.15"/>
    <row r="249" s="32" customFormat="1" ht="10.5" x14ac:dyDescent="0.15"/>
    <row r="250" s="32" customFormat="1" ht="10.5" x14ac:dyDescent="0.15"/>
    <row r="251" s="32" customFormat="1" ht="10.5" x14ac:dyDescent="0.15"/>
    <row r="252" s="32" customFormat="1" ht="10.5" x14ac:dyDescent="0.15"/>
    <row r="253" s="32" customFormat="1" ht="10.5" x14ac:dyDescent="0.15"/>
    <row r="254" s="32" customFormat="1" ht="10.5" x14ac:dyDescent="0.15"/>
    <row r="255" s="32" customFormat="1" ht="10.5" x14ac:dyDescent="0.15"/>
    <row r="256" s="32" customFormat="1" ht="10.5" x14ac:dyDescent="0.15"/>
    <row r="257" s="32" customFormat="1" ht="10.5" x14ac:dyDescent="0.15"/>
    <row r="258" s="32" customFormat="1" ht="10.5" x14ac:dyDescent="0.15"/>
    <row r="259" s="32" customFormat="1" ht="10.5" x14ac:dyDescent="0.15"/>
    <row r="260" s="32" customFormat="1" ht="10.5" x14ac:dyDescent="0.15"/>
    <row r="261" s="32" customFormat="1" ht="10.5" x14ac:dyDescent="0.15"/>
    <row r="262" s="32" customFormat="1" ht="10.5" x14ac:dyDescent="0.15"/>
    <row r="263" s="32" customFormat="1" ht="10.5" x14ac:dyDescent="0.15"/>
    <row r="264" s="32" customFormat="1" ht="10.5" x14ac:dyDescent="0.15"/>
    <row r="265" s="32" customFormat="1" ht="10.5" x14ac:dyDescent="0.15"/>
    <row r="266" s="32" customFormat="1" ht="10.5" x14ac:dyDescent="0.15"/>
    <row r="267" s="32" customFormat="1" ht="10.5" x14ac:dyDescent="0.15"/>
    <row r="268" s="32" customFormat="1" ht="10.5" x14ac:dyDescent="0.15"/>
    <row r="269" s="32" customFormat="1" ht="10.5" x14ac:dyDescent="0.15"/>
    <row r="270" s="32" customFormat="1" ht="10.5" x14ac:dyDescent="0.15"/>
    <row r="271" s="32" customFormat="1" ht="10.5" x14ac:dyDescent="0.15"/>
    <row r="272" s="32" customFormat="1" ht="10.5" x14ac:dyDescent="0.15"/>
    <row r="273" s="32" customFormat="1" ht="10.5" x14ac:dyDescent="0.15"/>
    <row r="274" s="32" customFormat="1" ht="10.5" x14ac:dyDescent="0.15"/>
    <row r="275" s="32" customFormat="1" ht="10.5" x14ac:dyDescent="0.15"/>
    <row r="276" s="32" customFormat="1" ht="10.5" x14ac:dyDescent="0.15"/>
    <row r="277" s="32" customFormat="1" ht="10.5" x14ac:dyDescent="0.15"/>
    <row r="278" s="32" customFormat="1" ht="10.5" x14ac:dyDescent="0.15"/>
    <row r="279" s="32" customFormat="1" ht="10.5" x14ac:dyDescent="0.15"/>
    <row r="280" s="32" customFormat="1" ht="10.5" x14ac:dyDescent="0.15"/>
    <row r="281" s="32" customFormat="1" ht="10.5" x14ac:dyDescent="0.15"/>
    <row r="282" s="32" customFormat="1" ht="10.5" x14ac:dyDescent="0.15"/>
    <row r="283" s="32" customFormat="1" ht="10.5" x14ac:dyDescent="0.15"/>
    <row r="284" s="32" customFormat="1" ht="10.5" x14ac:dyDescent="0.15"/>
    <row r="285" s="32" customFormat="1" ht="10.5" x14ac:dyDescent="0.15"/>
    <row r="286" s="32" customFormat="1" ht="10.5" x14ac:dyDescent="0.15"/>
    <row r="287" s="32" customFormat="1" ht="10.5" x14ac:dyDescent="0.15"/>
    <row r="288" s="32" customFormat="1" ht="10.5" x14ac:dyDescent="0.15"/>
    <row r="289" s="32" customFormat="1" ht="10.5" x14ac:dyDescent="0.15"/>
    <row r="290" s="32" customFormat="1" ht="10.5" x14ac:dyDescent="0.15"/>
    <row r="291" s="32" customFormat="1" ht="10.5" x14ac:dyDescent="0.15"/>
    <row r="292" s="32" customFormat="1" ht="10.5" x14ac:dyDescent="0.15"/>
    <row r="293" s="32" customFormat="1" ht="10.5" x14ac:dyDescent="0.15"/>
    <row r="294" s="32" customFormat="1" ht="10.5" x14ac:dyDescent="0.15"/>
    <row r="295" s="32" customFormat="1" ht="10.5" x14ac:dyDescent="0.15"/>
    <row r="296" s="32" customFormat="1" ht="10.5" x14ac:dyDescent="0.15"/>
    <row r="297" s="32" customFormat="1" ht="10.5" x14ac:dyDescent="0.15"/>
    <row r="298" s="32" customFormat="1" ht="10.5" x14ac:dyDescent="0.15"/>
    <row r="299" s="32" customFormat="1" ht="10.5" x14ac:dyDescent="0.15"/>
    <row r="300" s="32" customFormat="1" ht="10.5" x14ac:dyDescent="0.15"/>
    <row r="301" s="32" customFormat="1" ht="10.5" x14ac:dyDescent="0.15"/>
    <row r="302" s="32" customFormat="1" ht="10.5" x14ac:dyDescent="0.15"/>
    <row r="303" s="32" customFormat="1" ht="10.5" x14ac:dyDescent="0.15"/>
    <row r="304" s="32" customFormat="1" ht="10.5" x14ac:dyDescent="0.15"/>
    <row r="305" s="32" customFormat="1" ht="10.5" x14ac:dyDescent="0.15"/>
    <row r="306" s="32" customFormat="1" ht="10.5" x14ac:dyDescent="0.15"/>
    <row r="307" s="32" customFormat="1" ht="10.5" x14ac:dyDescent="0.15"/>
    <row r="308" s="32" customFormat="1" ht="10.5" x14ac:dyDescent="0.15"/>
    <row r="309" s="32" customFormat="1" ht="10.5" x14ac:dyDescent="0.15"/>
    <row r="310" s="32" customFormat="1" ht="10.5" x14ac:dyDescent="0.15"/>
    <row r="311" s="32" customFormat="1" ht="10.5" x14ac:dyDescent="0.15"/>
    <row r="312" s="32" customFormat="1" ht="10.5" x14ac:dyDescent="0.15"/>
    <row r="313" s="32" customFormat="1" ht="10.5" x14ac:dyDescent="0.15"/>
    <row r="314" s="32" customFormat="1" ht="10.5" x14ac:dyDescent="0.15"/>
    <row r="315" s="32" customFormat="1" ht="10.5" x14ac:dyDescent="0.15"/>
    <row r="316" s="32" customFormat="1" ht="10.5" x14ac:dyDescent="0.15"/>
    <row r="317" s="32" customFormat="1" ht="10.5" x14ac:dyDescent="0.15"/>
    <row r="318" s="32" customFormat="1" ht="10.5" x14ac:dyDescent="0.15"/>
    <row r="319" s="32" customFormat="1" ht="10.5" x14ac:dyDescent="0.15"/>
    <row r="320" s="32" customFormat="1" ht="10.5" x14ac:dyDescent="0.15"/>
    <row r="321" s="32" customFormat="1" ht="10.5" x14ac:dyDescent="0.15"/>
    <row r="322" s="32" customFormat="1" ht="10.5" x14ac:dyDescent="0.15"/>
    <row r="323" s="32" customFormat="1" ht="10.5" x14ac:dyDescent="0.15"/>
    <row r="324" s="32" customFormat="1" ht="10.5" x14ac:dyDescent="0.15"/>
    <row r="325" s="32" customFormat="1" ht="10.5" x14ac:dyDescent="0.15"/>
    <row r="326" s="32" customFormat="1" ht="10.5" x14ac:dyDescent="0.15"/>
    <row r="327" s="32" customFormat="1" ht="10.5" x14ac:dyDescent="0.15"/>
    <row r="328" s="32" customFormat="1" ht="10.5" x14ac:dyDescent="0.15"/>
    <row r="329" s="32" customFormat="1" ht="10.5" x14ac:dyDescent="0.15"/>
    <row r="330" s="32" customFormat="1" ht="10.5" x14ac:dyDescent="0.15"/>
    <row r="331" s="32" customFormat="1" ht="10.5" x14ac:dyDescent="0.15"/>
    <row r="332" s="32" customFormat="1" ht="10.5" x14ac:dyDescent="0.15"/>
    <row r="333" s="32" customFormat="1" ht="10.5" x14ac:dyDescent="0.15"/>
    <row r="334" s="32" customFormat="1" ht="10.5" x14ac:dyDescent="0.15"/>
    <row r="335" s="32" customFormat="1" ht="10.5" x14ac:dyDescent="0.15"/>
    <row r="336" s="32" customFormat="1" ht="10.5" x14ac:dyDescent="0.15"/>
    <row r="337" s="32" customFormat="1" ht="10.5" x14ac:dyDescent="0.15"/>
    <row r="338" s="32" customFormat="1" ht="10.5" x14ac:dyDescent="0.15"/>
    <row r="339" s="32" customFormat="1" ht="10.5" x14ac:dyDescent="0.15"/>
    <row r="340" s="32" customFormat="1" ht="10.5" x14ac:dyDescent="0.15"/>
    <row r="341" s="32" customFormat="1" ht="10.5" x14ac:dyDescent="0.15"/>
    <row r="342" s="32" customFormat="1" ht="10.5" x14ac:dyDescent="0.15"/>
    <row r="343" s="32" customFormat="1" ht="10.5" x14ac:dyDescent="0.15"/>
    <row r="344" s="32" customFormat="1" ht="10.5" x14ac:dyDescent="0.15"/>
    <row r="345" s="32" customFormat="1" ht="10.5" x14ac:dyDescent="0.15"/>
    <row r="346" s="32" customFormat="1" ht="10.5" x14ac:dyDescent="0.15"/>
    <row r="347" s="32" customFormat="1" ht="10.5" x14ac:dyDescent="0.15"/>
    <row r="348" s="32" customFormat="1" ht="10.5" x14ac:dyDescent="0.15"/>
    <row r="349" s="32" customFormat="1" ht="10.5" x14ac:dyDescent="0.15"/>
    <row r="350" s="32" customFormat="1" ht="10.5" x14ac:dyDescent="0.15"/>
    <row r="351" s="32" customFormat="1" ht="10.5" x14ac:dyDescent="0.15"/>
    <row r="352" s="32" customFormat="1" ht="10.5" x14ac:dyDescent="0.15"/>
    <row r="353" s="32" customFormat="1" ht="10.5" x14ac:dyDescent="0.15"/>
    <row r="354" s="32" customFormat="1" ht="10.5" x14ac:dyDescent="0.15"/>
    <row r="355" s="32" customFormat="1" ht="10.5" x14ac:dyDescent="0.15"/>
    <row r="356" s="32" customFormat="1" ht="10.5" x14ac:dyDescent="0.15"/>
    <row r="357" s="32" customFormat="1" ht="10.5" x14ac:dyDescent="0.15"/>
    <row r="358" s="32" customFormat="1" ht="10.5" x14ac:dyDescent="0.15"/>
    <row r="359" s="32" customFormat="1" ht="10.5" x14ac:dyDescent="0.15"/>
    <row r="360" s="32" customFormat="1" ht="10.5" x14ac:dyDescent="0.15"/>
    <row r="361" s="32" customFormat="1" ht="10.5" x14ac:dyDescent="0.15"/>
    <row r="362" s="32" customFormat="1" ht="10.5" x14ac:dyDescent="0.15"/>
    <row r="363" s="32" customFormat="1" ht="10.5" x14ac:dyDescent="0.15"/>
    <row r="364" s="32" customFormat="1" ht="10.5" x14ac:dyDescent="0.15"/>
    <row r="365" s="32" customFormat="1" ht="10.5" x14ac:dyDescent="0.15"/>
    <row r="366" s="32" customFormat="1" ht="10.5" x14ac:dyDescent="0.15"/>
    <row r="367" s="32" customFormat="1" ht="10.5" x14ac:dyDescent="0.15"/>
    <row r="368" s="32" customFormat="1" ht="10.5" x14ac:dyDescent="0.15"/>
    <row r="369" s="32" customFormat="1" ht="10.5" x14ac:dyDescent="0.15"/>
    <row r="370" s="32" customFormat="1" ht="10.5" x14ac:dyDescent="0.15"/>
    <row r="371" s="32" customFormat="1" ht="10.5" x14ac:dyDescent="0.15"/>
    <row r="372" s="32" customFormat="1" ht="10.5" x14ac:dyDescent="0.15"/>
    <row r="373" s="32" customFormat="1" ht="10.5" x14ac:dyDescent="0.15"/>
    <row r="374" s="32" customFormat="1" ht="10.5" x14ac:dyDescent="0.15"/>
    <row r="375" s="32" customFormat="1" ht="10.5" x14ac:dyDescent="0.15"/>
    <row r="376" s="32" customFormat="1" ht="10.5" x14ac:dyDescent="0.15"/>
    <row r="377" s="32" customFormat="1" ht="10.5" x14ac:dyDescent="0.15"/>
    <row r="378" s="32" customFormat="1" ht="10.5" x14ac:dyDescent="0.15"/>
    <row r="379" s="32" customFormat="1" ht="10.5" x14ac:dyDescent="0.15"/>
    <row r="380" s="32" customFormat="1" ht="10.5" x14ac:dyDescent="0.15"/>
    <row r="381" s="32" customFormat="1" ht="10.5" x14ac:dyDescent="0.15"/>
    <row r="382" s="32" customFormat="1" ht="10.5" x14ac:dyDescent="0.15"/>
    <row r="383" s="32" customFormat="1" ht="10.5" x14ac:dyDescent="0.15"/>
    <row r="384" s="32" customFormat="1" ht="10.5" x14ac:dyDescent="0.15"/>
    <row r="385" s="32" customFormat="1" ht="10.5" x14ac:dyDescent="0.15"/>
    <row r="386" s="32" customFormat="1" ht="10.5" x14ac:dyDescent="0.15"/>
    <row r="387" s="32" customFormat="1" ht="10.5" x14ac:dyDescent="0.15"/>
    <row r="388" s="32" customFormat="1" ht="10.5" x14ac:dyDescent="0.15"/>
    <row r="389" s="32" customFormat="1" ht="10.5" x14ac:dyDescent="0.15"/>
    <row r="390" s="32" customFormat="1" ht="10.5" x14ac:dyDescent="0.15"/>
    <row r="391" s="32" customFormat="1" ht="10.5" x14ac:dyDescent="0.15"/>
    <row r="392" s="32" customFormat="1" ht="10.5" x14ac:dyDescent="0.15"/>
    <row r="393" s="32" customFormat="1" ht="10.5" x14ac:dyDescent="0.15"/>
    <row r="394" s="32" customFormat="1" ht="10.5" x14ac:dyDescent="0.15"/>
    <row r="395" s="32" customFormat="1" ht="10.5" x14ac:dyDescent="0.15"/>
    <row r="396" s="32" customFormat="1" ht="10.5" x14ac:dyDescent="0.15"/>
    <row r="397" s="32" customFormat="1" ht="10.5" x14ac:dyDescent="0.15"/>
    <row r="398" s="32" customFormat="1" ht="10.5" x14ac:dyDescent="0.15"/>
    <row r="399" s="32" customFormat="1" ht="10.5" x14ac:dyDescent="0.15"/>
    <row r="400" s="32" customFormat="1" ht="10.5" x14ac:dyDescent="0.15"/>
    <row r="401" s="32" customFormat="1" ht="10.5" x14ac:dyDescent="0.15"/>
    <row r="402" s="32" customFormat="1" ht="10.5" x14ac:dyDescent="0.15"/>
    <row r="403" s="32" customFormat="1" ht="10.5" x14ac:dyDescent="0.15"/>
    <row r="404" s="32" customFormat="1" ht="10.5" x14ac:dyDescent="0.15"/>
    <row r="405" s="32" customFormat="1" ht="10.5" x14ac:dyDescent="0.15"/>
    <row r="406" s="32" customFormat="1" ht="10.5" x14ac:dyDescent="0.15"/>
    <row r="407" s="32" customFormat="1" ht="10.5" x14ac:dyDescent="0.15"/>
    <row r="408" s="32" customFormat="1" ht="10.5" x14ac:dyDescent="0.15"/>
    <row r="409" s="32" customFormat="1" ht="10.5" x14ac:dyDescent="0.15"/>
    <row r="410" s="32" customFormat="1" ht="10.5" x14ac:dyDescent="0.15"/>
    <row r="411" s="32" customFormat="1" ht="10.5" x14ac:dyDescent="0.15"/>
    <row r="412" s="32" customFormat="1" ht="10.5" x14ac:dyDescent="0.15"/>
    <row r="413" s="32" customFormat="1" ht="10.5" x14ac:dyDescent="0.15"/>
    <row r="414" s="32" customFormat="1" ht="10.5" x14ac:dyDescent="0.15"/>
    <row r="415" s="32" customFormat="1" ht="10.5" x14ac:dyDescent="0.15"/>
    <row r="416" s="32" customFormat="1" ht="10.5" x14ac:dyDescent="0.15"/>
    <row r="417" s="32" customFormat="1" ht="10.5" x14ac:dyDescent="0.15"/>
    <row r="418" s="32" customFormat="1" ht="10.5" x14ac:dyDescent="0.15"/>
    <row r="419" s="32" customFormat="1" ht="10.5" x14ac:dyDescent="0.15"/>
    <row r="420" s="32" customFormat="1" ht="10.5" x14ac:dyDescent="0.15"/>
    <row r="421" s="32" customFormat="1" ht="10.5" x14ac:dyDescent="0.15"/>
    <row r="422" s="32" customFormat="1" ht="10.5" x14ac:dyDescent="0.15"/>
    <row r="423" s="32" customFormat="1" ht="10.5" x14ac:dyDescent="0.15"/>
    <row r="424" s="32" customFormat="1" ht="10.5" x14ac:dyDescent="0.15"/>
    <row r="425" s="32" customFormat="1" ht="10.5" x14ac:dyDescent="0.15"/>
    <row r="426" s="32" customFormat="1" ht="10.5" x14ac:dyDescent="0.15"/>
    <row r="427" s="32" customFormat="1" ht="10.5" x14ac:dyDescent="0.15"/>
    <row r="428" s="32" customFormat="1" ht="10.5" x14ac:dyDescent="0.15"/>
    <row r="429" s="32" customFormat="1" ht="10.5" x14ac:dyDescent="0.15"/>
    <row r="430" s="32" customFormat="1" ht="10.5" x14ac:dyDescent="0.15"/>
    <row r="431" s="32" customFormat="1" ht="10.5" x14ac:dyDescent="0.15"/>
    <row r="432" s="32" customFormat="1" ht="10.5" x14ac:dyDescent="0.15"/>
    <row r="433" s="32" customFormat="1" ht="10.5" x14ac:dyDescent="0.15"/>
    <row r="434" s="32" customFormat="1" ht="10.5" x14ac:dyDescent="0.15"/>
    <row r="435" s="32" customFormat="1" ht="10.5" x14ac:dyDescent="0.15"/>
    <row r="436" s="32" customFormat="1" ht="10.5" x14ac:dyDescent="0.15"/>
    <row r="437" s="32" customFormat="1" ht="10.5" x14ac:dyDescent="0.15"/>
    <row r="438" s="32" customFormat="1" ht="10.5" x14ac:dyDescent="0.15"/>
    <row r="439" s="32" customFormat="1" ht="10.5" x14ac:dyDescent="0.15"/>
    <row r="440" s="32" customFormat="1" ht="10.5" x14ac:dyDescent="0.15"/>
    <row r="441" s="32" customFormat="1" ht="10.5" x14ac:dyDescent="0.15"/>
    <row r="442" s="32" customFormat="1" ht="10.5" x14ac:dyDescent="0.15"/>
    <row r="443" s="32" customFormat="1" ht="10.5" x14ac:dyDescent="0.15"/>
    <row r="444" s="32" customFormat="1" ht="10.5" x14ac:dyDescent="0.15"/>
    <row r="445" s="32" customFormat="1" ht="10.5" x14ac:dyDescent="0.15"/>
    <row r="446" s="32" customFormat="1" ht="10.5" x14ac:dyDescent="0.15"/>
    <row r="447" s="32" customFormat="1" ht="10.5" x14ac:dyDescent="0.15"/>
    <row r="448" s="32" customFormat="1" ht="10.5" x14ac:dyDescent="0.15"/>
    <row r="449" s="32" customFormat="1" ht="10.5" x14ac:dyDescent="0.15"/>
    <row r="450" s="32" customFormat="1" ht="10.5" x14ac:dyDescent="0.15"/>
    <row r="451" s="32" customFormat="1" ht="10.5" x14ac:dyDescent="0.15"/>
    <row r="452" s="32" customFormat="1" ht="10.5" x14ac:dyDescent="0.15"/>
    <row r="453" s="32" customFormat="1" ht="10.5" x14ac:dyDescent="0.15"/>
    <row r="454" s="32" customFormat="1" ht="10.5" x14ac:dyDescent="0.15"/>
    <row r="455" s="32" customFormat="1" ht="10.5" x14ac:dyDescent="0.15"/>
    <row r="456" s="32" customFormat="1" ht="10.5" x14ac:dyDescent="0.15"/>
    <row r="457" s="32" customFormat="1" ht="10.5" x14ac:dyDescent="0.15"/>
    <row r="458" s="32" customFormat="1" ht="10.5" x14ac:dyDescent="0.15"/>
    <row r="459" s="32" customFormat="1" ht="10.5" x14ac:dyDescent="0.15"/>
    <row r="460" s="32" customFormat="1" ht="10.5" x14ac:dyDescent="0.15"/>
    <row r="461" s="32" customFormat="1" ht="10.5" x14ac:dyDescent="0.15"/>
    <row r="462" s="32" customFormat="1" ht="10.5" x14ac:dyDescent="0.15"/>
    <row r="463" s="32" customFormat="1" ht="10.5" x14ac:dyDescent="0.15"/>
    <row r="464" s="32" customFormat="1" ht="10.5" x14ac:dyDescent="0.15"/>
    <row r="465" s="32" customFormat="1" ht="10.5" x14ac:dyDescent="0.15"/>
    <row r="466" s="32" customFormat="1" ht="10.5" x14ac:dyDescent="0.15"/>
    <row r="467" s="32" customFormat="1" ht="10.5" x14ac:dyDescent="0.15"/>
    <row r="468" s="32" customFormat="1" ht="10.5" x14ac:dyDescent="0.15"/>
    <row r="469" s="32" customFormat="1" ht="10.5" x14ac:dyDescent="0.15"/>
    <row r="470" s="32" customFormat="1" ht="10.5" x14ac:dyDescent="0.15"/>
    <row r="471" s="32" customFormat="1" ht="10.5" x14ac:dyDescent="0.15"/>
    <row r="472" s="32" customFormat="1" ht="10.5" x14ac:dyDescent="0.15"/>
    <row r="473" s="32" customFormat="1" ht="10.5" x14ac:dyDescent="0.15"/>
    <row r="474" s="32" customFormat="1" ht="10.5" x14ac:dyDescent="0.15"/>
    <row r="475" s="32" customFormat="1" ht="10.5" x14ac:dyDescent="0.15"/>
    <row r="476" s="32" customFormat="1" ht="10.5" x14ac:dyDescent="0.15"/>
    <row r="477" s="32" customFormat="1" ht="10.5" x14ac:dyDescent="0.15"/>
    <row r="478" s="32" customFormat="1" ht="10.5" x14ac:dyDescent="0.15"/>
    <row r="479" s="32" customFormat="1" ht="10.5" x14ac:dyDescent="0.15"/>
    <row r="480" s="32" customFormat="1" ht="10.5" x14ac:dyDescent="0.15"/>
    <row r="481" s="32" customFormat="1" ht="10.5" x14ac:dyDescent="0.15"/>
    <row r="482" s="32" customFormat="1" ht="10.5" x14ac:dyDescent="0.15"/>
    <row r="483" s="32" customFormat="1" ht="10.5" x14ac:dyDescent="0.15"/>
    <row r="484" s="32" customFormat="1" ht="10.5" x14ac:dyDescent="0.15"/>
    <row r="485" s="32" customFormat="1" ht="10.5" x14ac:dyDescent="0.15"/>
    <row r="486" s="32" customFormat="1" ht="10.5" x14ac:dyDescent="0.15"/>
    <row r="487" s="32" customFormat="1" ht="10.5" x14ac:dyDescent="0.15"/>
    <row r="488" s="32" customFormat="1" ht="10.5" x14ac:dyDescent="0.15"/>
    <row r="489" s="32" customFormat="1" ht="10.5" x14ac:dyDescent="0.15"/>
    <row r="490" s="32" customFormat="1" ht="10.5" x14ac:dyDescent="0.15"/>
    <row r="491" s="32" customFormat="1" ht="10.5" x14ac:dyDescent="0.15"/>
    <row r="492" s="32" customFormat="1" ht="10.5" x14ac:dyDescent="0.15"/>
    <row r="493" s="32" customFormat="1" ht="10.5" x14ac:dyDescent="0.15"/>
    <row r="494" s="32" customFormat="1" ht="10.5" x14ac:dyDescent="0.15"/>
    <row r="495" s="32" customFormat="1" ht="10.5" x14ac:dyDescent="0.15"/>
    <row r="496" s="32" customFormat="1" ht="10.5" x14ac:dyDescent="0.15"/>
    <row r="497" s="32" customFormat="1" ht="10.5" x14ac:dyDescent="0.15"/>
    <row r="498" s="32" customFormat="1" ht="10.5" x14ac:dyDescent="0.15"/>
    <row r="499" s="32" customFormat="1" ht="10.5" x14ac:dyDescent="0.15"/>
    <row r="500" s="32" customFormat="1" ht="10.5" x14ac:dyDescent="0.15"/>
    <row r="501" s="32" customFormat="1" ht="10.5" x14ac:dyDescent="0.15"/>
    <row r="502" s="32" customFormat="1" ht="10.5" x14ac:dyDescent="0.15"/>
    <row r="503" s="32" customFormat="1" ht="10.5" x14ac:dyDescent="0.15"/>
    <row r="504" s="32" customFormat="1" ht="10.5" x14ac:dyDescent="0.15"/>
    <row r="505" s="32" customFormat="1" ht="10.5" x14ac:dyDescent="0.15"/>
    <row r="506" s="32" customFormat="1" ht="10.5" x14ac:dyDescent="0.15"/>
    <row r="507" s="32" customFormat="1" ht="10.5" x14ac:dyDescent="0.15"/>
    <row r="508" s="32" customFormat="1" ht="10.5" x14ac:dyDescent="0.15"/>
    <row r="509" s="32" customFormat="1" ht="10.5" x14ac:dyDescent="0.15"/>
    <row r="510" s="32" customFormat="1" ht="10.5" x14ac:dyDescent="0.15"/>
    <row r="511" s="32" customFormat="1" ht="10.5" x14ac:dyDescent="0.15"/>
    <row r="512" s="32" customFormat="1" ht="10.5" x14ac:dyDescent="0.15"/>
    <row r="513" s="32" customFormat="1" ht="10.5" x14ac:dyDescent="0.15"/>
    <row r="514" s="32" customFormat="1" ht="10.5" x14ac:dyDescent="0.15"/>
    <row r="515" s="32" customFormat="1" ht="10.5" x14ac:dyDescent="0.15"/>
    <row r="516" s="32" customFormat="1" ht="10.5" x14ac:dyDescent="0.15"/>
    <row r="517" s="32" customFormat="1" ht="10.5" x14ac:dyDescent="0.15"/>
    <row r="518" s="32" customFormat="1" ht="10.5" x14ac:dyDescent="0.15"/>
    <row r="519" s="32" customFormat="1" ht="10.5" x14ac:dyDescent="0.15"/>
    <row r="520" s="32" customFormat="1" ht="10.5" x14ac:dyDescent="0.15"/>
    <row r="521" s="32" customFormat="1" ht="10.5" x14ac:dyDescent="0.15"/>
    <row r="522" s="32" customFormat="1" ht="10.5" x14ac:dyDescent="0.15"/>
    <row r="523" s="32" customFormat="1" ht="10.5" x14ac:dyDescent="0.15"/>
    <row r="524" s="32" customFormat="1" ht="10.5" x14ac:dyDescent="0.15"/>
    <row r="525" s="32" customFormat="1" ht="10.5" x14ac:dyDescent="0.15"/>
    <row r="526" s="32" customFormat="1" ht="10.5" x14ac:dyDescent="0.15"/>
    <row r="527" s="32" customFormat="1" ht="10.5" x14ac:dyDescent="0.15"/>
    <row r="528" s="32" customFormat="1" ht="10.5" x14ac:dyDescent="0.15"/>
    <row r="529" s="32" customFormat="1" ht="10.5" x14ac:dyDescent="0.15"/>
    <row r="530" s="32" customFormat="1" ht="10.5" x14ac:dyDescent="0.15"/>
    <row r="531" s="32" customFormat="1" ht="10.5" x14ac:dyDescent="0.15"/>
    <row r="532" s="32" customFormat="1" ht="10.5" x14ac:dyDescent="0.15"/>
    <row r="533" s="32" customFormat="1" ht="10.5" x14ac:dyDescent="0.15"/>
    <row r="534" s="32" customFormat="1" ht="10.5" x14ac:dyDescent="0.15"/>
    <row r="535" s="32" customFormat="1" ht="10.5" x14ac:dyDescent="0.15"/>
    <row r="536" s="32" customFormat="1" ht="10.5" x14ac:dyDescent="0.15"/>
    <row r="537" s="32" customFormat="1" ht="10.5" x14ac:dyDescent="0.15"/>
    <row r="538" s="32" customFormat="1" ht="10.5" x14ac:dyDescent="0.15"/>
    <row r="539" s="32" customFormat="1" ht="10.5" x14ac:dyDescent="0.15"/>
    <row r="540" s="32" customFormat="1" ht="10.5" x14ac:dyDescent="0.15"/>
    <row r="541" s="32" customFormat="1" ht="10.5" x14ac:dyDescent="0.15"/>
    <row r="542" s="32" customFormat="1" ht="10.5" x14ac:dyDescent="0.15"/>
    <row r="543" s="32" customFormat="1" ht="10.5" x14ac:dyDescent="0.15"/>
    <row r="544" s="32" customFormat="1" ht="10.5" x14ac:dyDescent="0.15"/>
    <row r="545" s="32" customFormat="1" ht="10.5" x14ac:dyDescent="0.15"/>
    <row r="546" s="32" customFormat="1" ht="10.5" x14ac:dyDescent="0.15"/>
    <row r="547" s="32" customFormat="1" ht="10.5" x14ac:dyDescent="0.15"/>
    <row r="548" s="32" customFormat="1" ht="10.5" x14ac:dyDescent="0.15"/>
    <row r="549" s="32" customFormat="1" ht="10.5" x14ac:dyDescent="0.15"/>
    <row r="550" s="32" customFormat="1" ht="10.5" x14ac:dyDescent="0.15"/>
    <row r="551" s="32" customFormat="1" ht="10.5" x14ac:dyDescent="0.15"/>
    <row r="552" s="32" customFormat="1" ht="10.5" x14ac:dyDescent="0.15"/>
    <row r="553" s="32" customFormat="1" ht="10.5" x14ac:dyDescent="0.15"/>
    <row r="554" s="32" customFormat="1" ht="10.5" x14ac:dyDescent="0.15"/>
    <row r="555" s="32" customFormat="1" ht="10.5" x14ac:dyDescent="0.15"/>
    <row r="556" s="32" customFormat="1" ht="10.5" x14ac:dyDescent="0.15"/>
    <row r="557" s="32" customFormat="1" ht="10.5" x14ac:dyDescent="0.15"/>
    <row r="558" s="32" customFormat="1" ht="10.5" x14ac:dyDescent="0.15"/>
    <row r="559" s="32" customFormat="1" ht="10.5" x14ac:dyDescent="0.15"/>
    <row r="560" s="32" customFormat="1" ht="10.5" x14ac:dyDescent="0.15"/>
    <row r="561" s="32" customFormat="1" ht="10.5" x14ac:dyDescent="0.15"/>
    <row r="562" s="32" customFormat="1" ht="10.5" x14ac:dyDescent="0.15"/>
    <row r="563" s="32" customFormat="1" ht="10.5" x14ac:dyDescent="0.15"/>
    <row r="564" s="32" customFormat="1" ht="10.5" x14ac:dyDescent="0.15"/>
    <row r="565" s="32" customFormat="1" ht="10.5" x14ac:dyDescent="0.15"/>
    <row r="566" s="32" customFormat="1" ht="10.5" x14ac:dyDescent="0.15"/>
    <row r="567" s="32" customFormat="1" ht="10.5" x14ac:dyDescent="0.15"/>
    <row r="568" s="32" customFormat="1" ht="10.5" x14ac:dyDescent="0.15"/>
    <row r="569" s="32" customFormat="1" ht="10.5" x14ac:dyDescent="0.15"/>
    <row r="570" s="32" customFormat="1" ht="10.5" x14ac:dyDescent="0.15"/>
    <row r="571" s="32" customFormat="1" ht="10.5" x14ac:dyDescent="0.15"/>
    <row r="572" s="32" customFormat="1" ht="10.5" x14ac:dyDescent="0.15"/>
    <row r="573" s="32" customFormat="1" ht="10.5" x14ac:dyDescent="0.15"/>
    <row r="574" s="32" customFormat="1" ht="10.5" x14ac:dyDescent="0.15"/>
    <row r="575" s="32" customFormat="1" ht="10.5" x14ac:dyDescent="0.15"/>
    <row r="576" s="32" customFormat="1" ht="10.5" x14ac:dyDescent="0.15"/>
    <row r="577" s="32" customFormat="1" ht="10.5" x14ac:dyDescent="0.15"/>
    <row r="578" s="32" customFormat="1" ht="10.5" x14ac:dyDescent="0.15"/>
    <row r="579" s="32" customFormat="1" ht="10.5" x14ac:dyDescent="0.15"/>
    <row r="580" s="32" customFormat="1" ht="10.5" x14ac:dyDescent="0.15"/>
    <row r="581" s="32" customFormat="1" ht="10.5" x14ac:dyDescent="0.15"/>
    <row r="582" s="32" customFormat="1" ht="10.5" x14ac:dyDescent="0.15"/>
    <row r="583" s="32" customFormat="1" ht="10.5" x14ac:dyDescent="0.15"/>
    <row r="584" s="32" customFormat="1" ht="10.5" x14ac:dyDescent="0.15"/>
    <row r="585" s="32" customFormat="1" ht="10.5" x14ac:dyDescent="0.15"/>
    <row r="586" s="32" customFormat="1" ht="10.5" x14ac:dyDescent="0.15"/>
    <row r="587" s="32" customFormat="1" ht="10.5" x14ac:dyDescent="0.15"/>
    <row r="588" s="32" customFormat="1" ht="10.5" x14ac:dyDescent="0.15"/>
    <row r="589" s="32" customFormat="1" ht="10.5" x14ac:dyDescent="0.15"/>
    <row r="590" s="32" customFormat="1" ht="10.5" x14ac:dyDescent="0.15"/>
    <row r="591" s="32" customFormat="1" ht="10.5" x14ac:dyDescent="0.15"/>
    <row r="592" s="32" customFormat="1" ht="10.5" x14ac:dyDescent="0.15"/>
    <row r="593" s="32" customFormat="1" ht="10.5" x14ac:dyDescent="0.15"/>
    <row r="594" s="32" customFormat="1" ht="10.5" x14ac:dyDescent="0.15"/>
    <row r="595" s="32" customFormat="1" ht="10.5" x14ac:dyDescent="0.15"/>
    <row r="596" s="32" customFormat="1" ht="10.5" x14ac:dyDescent="0.15"/>
    <row r="597" s="32" customFormat="1" ht="10.5" x14ac:dyDescent="0.15"/>
    <row r="598" s="32" customFormat="1" ht="10.5" x14ac:dyDescent="0.15"/>
    <row r="599" s="32" customFormat="1" ht="10.5" x14ac:dyDescent="0.15"/>
    <row r="600" s="32" customFormat="1" ht="10.5" x14ac:dyDescent="0.15"/>
    <row r="601" s="32" customFormat="1" ht="10.5" x14ac:dyDescent="0.15"/>
    <row r="602" s="32" customFormat="1" ht="10.5" x14ac:dyDescent="0.15"/>
    <row r="603" s="32" customFormat="1" ht="10.5" x14ac:dyDescent="0.15"/>
    <row r="604" s="32" customFormat="1" ht="10.5" x14ac:dyDescent="0.15"/>
    <row r="605" s="32" customFormat="1" ht="10.5" x14ac:dyDescent="0.15"/>
    <row r="606" s="32" customFormat="1" ht="10.5" x14ac:dyDescent="0.15"/>
    <row r="607" s="32" customFormat="1" ht="10.5" x14ac:dyDescent="0.15"/>
    <row r="608" s="32" customFormat="1" ht="10.5" x14ac:dyDescent="0.15"/>
    <row r="609" s="32" customFormat="1" ht="10.5" x14ac:dyDescent="0.15"/>
    <row r="610" s="32" customFormat="1" ht="10.5" x14ac:dyDescent="0.15"/>
    <row r="611" s="32" customFormat="1" ht="10.5" x14ac:dyDescent="0.15"/>
    <row r="612" s="32" customFormat="1" ht="10.5" x14ac:dyDescent="0.15"/>
    <row r="613" s="32" customFormat="1" ht="10.5" x14ac:dyDescent="0.15"/>
    <row r="614" s="32" customFormat="1" ht="10.5" x14ac:dyDescent="0.15"/>
    <row r="615" s="32" customFormat="1" ht="10.5" x14ac:dyDescent="0.15"/>
    <row r="616" s="32" customFormat="1" ht="10.5" x14ac:dyDescent="0.15"/>
    <row r="617" s="32" customFormat="1" ht="10.5" x14ac:dyDescent="0.15"/>
    <row r="618" s="32" customFormat="1" ht="10.5" x14ac:dyDescent="0.15"/>
    <row r="619" s="32" customFormat="1" ht="10.5" x14ac:dyDescent="0.15"/>
    <row r="620" s="32" customFormat="1" ht="10.5" x14ac:dyDescent="0.15"/>
    <row r="621" s="32" customFormat="1" ht="10.5" x14ac:dyDescent="0.15"/>
    <row r="622" s="32" customFormat="1" ht="10.5" x14ac:dyDescent="0.15"/>
    <row r="623" s="32" customFormat="1" ht="10.5" x14ac:dyDescent="0.15"/>
    <row r="624" s="32" customFormat="1" ht="10.5" x14ac:dyDescent="0.15"/>
    <row r="625" s="32" customFormat="1" ht="10.5" x14ac:dyDescent="0.15"/>
    <row r="626" s="32" customFormat="1" ht="10.5" x14ac:dyDescent="0.15"/>
    <row r="627" s="32" customFormat="1" ht="10.5" x14ac:dyDescent="0.15"/>
    <row r="628" s="32" customFormat="1" ht="10.5" x14ac:dyDescent="0.15"/>
    <row r="629" s="32" customFormat="1" ht="10.5" x14ac:dyDescent="0.15"/>
    <row r="630" s="32" customFormat="1" ht="10.5" x14ac:dyDescent="0.15"/>
    <row r="631" s="32" customFormat="1" ht="10.5" x14ac:dyDescent="0.15"/>
    <row r="632" s="32" customFormat="1" ht="10.5" x14ac:dyDescent="0.15"/>
    <row r="633" s="32" customFormat="1" ht="10.5" x14ac:dyDescent="0.15"/>
    <row r="634" s="32" customFormat="1" ht="10.5" x14ac:dyDescent="0.15"/>
    <row r="635" s="32" customFormat="1" ht="10.5" x14ac:dyDescent="0.15"/>
    <row r="636" s="32" customFormat="1" ht="10.5" x14ac:dyDescent="0.15"/>
    <row r="637" s="32" customFormat="1" ht="10.5" x14ac:dyDescent="0.15"/>
    <row r="638" s="32" customFormat="1" ht="10.5" x14ac:dyDescent="0.15"/>
    <row r="639" s="32" customFormat="1" ht="10.5" x14ac:dyDescent="0.15"/>
    <row r="640" s="32" customFormat="1" ht="10.5" x14ac:dyDescent="0.15"/>
    <row r="641" s="32" customFormat="1" ht="10.5" x14ac:dyDescent="0.15"/>
    <row r="642" s="32" customFormat="1" ht="10.5" x14ac:dyDescent="0.15"/>
    <row r="643" s="32" customFormat="1" ht="10.5" x14ac:dyDescent="0.15"/>
    <row r="644" s="32" customFormat="1" ht="10.5" x14ac:dyDescent="0.15"/>
    <row r="645" s="32" customFormat="1" ht="10.5" x14ac:dyDescent="0.15"/>
    <row r="646" s="32" customFormat="1" ht="10.5" x14ac:dyDescent="0.15"/>
    <row r="647" s="32" customFormat="1" ht="10.5" x14ac:dyDescent="0.15"/>
    <row r="648" s="32" customFormat="1" ht="10.5" x14ac:dyDescent="0.15"/>
    <row r="649" s="32" customFormat="1" ht="10.5" x14ac:dyDescent="0.15"/>
    <row r="650" s="32" customFormat="1" ht="10.5" x14ac:dyDescent="0.15"/>
    <row r="651" s="32" customFormat="1" ht="10.5" x14ac:dyDescent="0.15"/>
    <row r="652" s="32" customFormat="1" ht="10.5" x14ac:dyDescent="0.15"/>
    <row r="653" s="32" customFormat="1" ht="10.5" x14ac:dyDescent="0.15"/>
    <row r="654" s="32" customFormat="1" ht="10.5" x14ac:dyDescent="0.15"/>
    <row r="655" s="32" customFormat="1" ht="10.5" x14ac:dyDescent="0.15"/>
    <row r="656" s="32" customFormat="1" ht="10.5" x14ac:dyDescent="0.15"/>
    <row r="657" s="32" customFormat="1" ht="10.5" x14ac:dyDescent="0.15"/>
    <row r="658" s="32" customFormat="1" ht="10.5" x14ac:dyDescent="0.15"/>
    <row r="659" s="32" customFormat="1" ht="10.5" x14ac:dyDescent="0.15"/>
    <row r="660" s="32" customFormat="1" ht="10.5" x14ac:dyDescent="0.15"/>
    <row r="661" s="32" customFormat="1" ht="10.5" x14ac:dyDescent="0.15"/>
    <row r="662" s="32" customFormat="1" ht="10.5" x14ac:dyDescent="0.15"/>
    <row r="663" s="32" customFormat="1" ht="10.5" x14ac:dyDescent="0.15"/>
    <row r="664" s="32" customFormat="1" ht="10.5" x14ac:dyDescent="0.15"/>
    <row r="665" s="32" customFormat="1" ht="10.5" x14ac:dyDescent="0.15"/>
    <row r="666" s="32" customFormat="1" ht="10.5" x14ac:dyDescent="0.15"/>
    <row r="667" s="32" customFormat="1" ht="10.5" x14ac:dyDescent="0.15"/>
    <row r="668" s="32" customFormat="1" ht="10.5" x14ac:dyDescent="0.15"/>
    <row r="669" s="32" customFormat="1" ht="10.5" x14ac:dyDescent="0.15"/>
    <row r="670" s="32" customFormat="1" ht="10.5" x14ac:dyDescent="0.15"/>
    <row r="671" s="32" customFormat="1" ht="10.5" x14ac:dyDescent="0.15"/>
    <row r="672" s="32" customFormat="1" ht="10.5" x14ac:dyDescent="0.15"/>
    <row r="673" s="32" customFormat="1" ht="10.5" x14ac:dyDescent="0.15"/>
    <row r="674" s="32" customFormat="1" ht="10.5" x14ac:dyDescent="0.15"/>
    <row r="675" s="32" customFormat="1" ht="10.5" x14ac:dyDescent="0.15"/>
    <row r="676" s="32" customFormat="1" ht="10.5" x14ac:dyDescent="0.15"/>
    <row r="677" s="32" customFormat="1" ht="10.5" x14ac:dyDescent="0.15"/>
    <row r="678" s="32" customFormat="1" ht="10.5" x14ac:dyDescent="0.15"/>
    <row r="679" s="32" customFormat="1" ht="10.5" x14ac:dyDescent="0.15"/>
    <row r="680" s="32" customFormat="1" ht="10.5" x14ac:dyDescent="0.15"/>
    <row r="681" s="32" customFormat="1" ht="10.5" x14ac:dyDescent="0.15"/>
    <row r="682" s="32" customFormat="1" ht="10.5" x14ac:dyDescent="0.15"/>
    <row r="683" s="32" customFormat="1" ht="10.5" x14ac:dyDescent="0.15"/>
    <row r="684" s="32" customFormat="1" ht="10.5" x14ac:dyDescent="0.15"/>
    <row r="685" s="32" customFormat="1" ht="10.5" x14ac:dyDescent="0.15"/>
    <row r="686" s="32" customFormat="1" ht="10.5" x14ac:dyDescent="0.15"/>
    <row r="687" s="32" customFormat="1" ht="10.5" x14ac:dyDescent="0.15"/>
    <row r="688" s="32" customFormat="1" ht="10.5" x14ac:dyDescent="0.15"/>
    <row r="689" s="32" customFormat="1" ht="10.5" x14ac:dyDescent="0.15"/>
    <row r="690" s="32" customFormat="1" ht="10.5" x14ac:dyDescent="0.15"/>
    <row r="691" s="32" customFormat="1" ht="10.5" x14ac:dyDescent="0.15"/>
    <row r="692" s="32" customFormat="1" ht="10.5" x14ac:dyDescent="0.15"/>
    <row r="693" s="32" customFormat="1" ht="10.5" x14ac:dyDescent="0.15"/>
    <row r="694" s="32" customFormat="1" ht="10.5" x14ac:dyDescent="0.15"/>
    <row r="695" s="32" customFormat="1" ht="10.5" x14ac:dyDescent="0.15"/>
    <row r="696" s="32" customFormat="1" ht="10.5" x14ac:dyDescent="0.15"/>
    <row r="697" s="32" customFormat="1" ht="10.5" x14ac:dyDescent="0.15"/>
    <row r="698" s="32" customFormat="1" ht="10.5" x14ac:dyDescent="0.15"/>
    <row r="699" s="32" customFormat="1" ht="10.5" x14ac:dyDescent="0.15"/>
    <row r="700" s="32" customFormat="1" ht="10.5" x14ac:dyDescent="0.15"/>
    <row r="701" s="32" customFormat="1" ht="10.5" x14ac:dyDescent="0.15"/>
    <row r="702" s="32" customFormat="1" ht="10.5" x14ac:dyDescent="0.15"/>
    <row r="703" s="32" customFormat="1" ht="10.5" x14ac:dyDescent="0.15"/>
    <row r="704" s="32" customFormat="1" ht="10.5" x14ac:dyDescent="0.15"/>
    <row r="705" s="32" customFormat="1" ht="10.5" x14ac:dyDescent="0.15"/>
    <row r="706" s="32" customFormat="1" ht="10.5" x14ac:dyDescent="0.15"/>
    <row r="707" s="32" customFormat="1" ht="10.5" x14ac:dyDescent="0.15"/>
    <row r="708" s="32" customFormat="1" ht="10.5" x14ac:dyDescent="0.15"/>
    <row r="709" s="32" customFormat="1" ht="10.5" x14ac:dyDescent="0.15"/>
    <row r="710" s="32" customFormat="1" ht="10.5" x14ac:dyDescent="0.15"/>
    <row r="711" s="32" customFormat="1" ht="10.5" x14ac:dyDescent="0.15"/>
    <row r="712" s="32" customFormat="1" ht="10.5" x14ac:dyDescent="0.15"/>
    <row r="713" s="32" customFormat="1" ht="10.5" x14ac:dyDescent="0.15"/>
    <row r="714" s="32" customFormat="1" ht="10.5" x14ac:dyDescent="0.15"/>
    <row r="715" s="32" customFormat="1" ht="10.5" x14ac:dyDescent="0.15"/>
    <row r="716" s="32" customFormat="1" ht="10.5" x14ac:dyDescent="0.15"/>
    <row r="717" s="32" customFormat="1" ht="10.5" x14ac:dyDescent="0.15"/>
    <row r="718" s="32" customFormat="1" ht="10.5" x14ac:dyDescent="0.15"/>
    <row r="719" s="32" customFormat="1" ht="10.5" x14ac:dyDescent="0.15"/>
    <row r="720" s="32" customFormat="1" ht="10.5" x14ac:dyDescent="0.15"/>
    <row r="721" s="32" customFormat="1" ht="10.5" x14ac:dyDescent="0.15"/>
    <row r="722" s="32" customFormat="1" ht="10.5" x14ac:dyDescent="0.15"/>
    <row r="723" s="32" customFormat="1" ht="10.5" x14ac:dyDescent="0.15"/>
    <row r="724" s="32" customFormat="1" ht="10.5" x14ac:dyDescent="0.15"/>
    <row r="725" s="32" customFormat="1" ht="10.5" x14ac:dyDescent="0.15"/>
    <row r="726" s="32" customFormat="1" ht="10.5" x14ac:dyDescent="0.15"/>
    <row r="727" s="32" customFormat="1" ht="10.5" x14ac:dyDescent="0.15"/>
    <row r="728" s="32" customFormat="1" ht="10.5" x14ac:dyDescent="0.15"/>
    <row r="729" s="32" customFormat="1" ht="10.5" x14ac:dyDescent="0.15"/>
    <row r="730" s="32" customFormat="1" ht="10.5" x14ac:dyDescent="0.15"/>
    <row r="731" s="32" customFormat="1" ht="10.5" x14ac:dyDescent="0.15"/>
    <row r="732" s="32" customFormat="1" ht="10.5" x14ac:dyDescent="0.15"/>
    <row r="733" s="32" customFormat="1" ht="10.5" x14ac:dyDescent="0.15"/>
    <row r="734" s="32" customFormat="1" ht="10.5" x14ac:dyDescent="0.15"/>
    <row r="735" s="32" customFormat="1" ht="10.5" x14ac:dyDescent="0.15"/>
    <row r="736" s="32" customFormat="1" ht="10.5" x14ac:dyDescent="0.15"/>
    <row r="737" s="32" customFormat="1" ht="10.5" x14ac:dyDescent="0.15"/>
    <row r="738" s="32" customFormat="1" ht="10.5" x14ac:dyDescent="0.15"/>
    <row r="739" s="32" customFormat="1" ht="10.5" x14ac:dyDescent="0.15"/>
    <row r="740" s="32" customFormat="1" ht="10.5" x14ac:dyDescent="0.15"/>
    <row r="741" s="32" customFormat="1" ht="10.5" x14ac:dyDescent="0.15"/>
    <row r="742" s="32" customFormat="1" ht="10.5" x14ac:dyDescent="0.15"/>
    <row r="743" s="32" customFormat="1" ht="10.5" x14ac:dyDescent="0.15"/>
    <row r="744" s="32" customFormat="1" ht="10.5" x14ac:dyDescent="0.15"/>
    <row r="745" s="32" customFormat="1" ht="10.5" x14ac:dyDescent="0.15"/>
    <row r="746" s="32" customFormat="1" ht="10.5" x14ac:dyDescent="0.15"/>
    <row r="747" s="32" customFormat="1" ht="10.5" x14ac:dyDescent="0.15"/>
    <row r="748" s="32" customFormat="1" ht="10.5" x14ac:dyDescent="0.15"/>
    <row r="749" s="32" customFormat="1" ht="10.5" x14ac:dyDescent="0.15"/>
    <row r="750" s="32" customFormat="1" ht="10.5" x14ac:dyDescent="0.15"/>
    <row r="751" s="32" customFormat="1" ht="10.5" x14ac:dyDescent="0.15"/>
    <row r="752" s="32" customFormat="1" ht="10.5" x14ac:dyDescent="0.15"/>
    <row r="753" s="32" customFormat="1" ht="10.5" x14ac:dyDescent="0.15"/>
    <row r="754" s="32" customFormat="1" ht="10.5" x14ac:dyDescent="0.15"/>
    <row r="755" s="32" customFormat="1" ht="10.5" x14ac:dyDescent="0.15"/>
    <row r="756" s="32" customFormat="1" ht="10.5" x14ac:dyDescent="0.15"/>
    <row r="757" s="32" customFormat="1" ht="10.5" x14ac:dyDescent="0.15"/>
    <row r="758" s="32" customFormat="1" ht="10.5" x14ac:dyDescent="0.15"/>
    <row r="759" s="32" customFormat="1" ht="10.5" x14ac:dyDescent="0.15"/>
    <row r="760" s="32" customFormat="1" ht="10.5" x14ac:dyDescent="0.15"/>
    <row r="761" s="32" customFormat="1" ht="10.5" x14ac:dyDescent="0.15"/>
    <row r="762" s="32" customFormat="1" ht="10.5" x14ac:dyDescent="0.15"/>
    <row r="763" s="32" customFormat="1" ht="10.5" x14ac:dyDescent="0.15"/>
    <row r="764" s="32" customFormat="1" ht="10.5" x14ac:dyDescent="0.15"/>
    <row r="765" s="32" customFormat="1" ht="10.5" x14ac:dyDescent="0.15"/>
    <row r="766" s="32" customFormat="1" ht="10.5" x14ac:dyDescent="0.15"/>
    <row r="767" s="32" customFormat="1" ht="10.5" x14ac:dyDescent="0.15"/>
    <row r="768" s="32" customFormat="1" ht="10.5" x14ac:dyDescent="0.15"/>
    <row r="769" s="32" customFormat="1" ht="10.5" x14ac:dyDescent="0.15"/>
    <row r="770" s="32" customFormat="1" ht="10.5" x14ac:dyDescent="0.15"/>
    <row r="771" s="32" customFormat="1" ht="10.5" x14ac:dyDescent="0.15"/>
    <row r="772" s="32" customFormat="1" ht="10.5" x14ac:dyDescent="0.15"/>
    <row r="773" s="32" customFormat="1" ht="10.5" x14ac:dyDescent="0.15"/>
    <row r="774" s="32" customFormat="1" ht="10.5" x14ac:dyDescent="0.15"/>
    <row r="775" s="32" customFormat="1" ht="10.5" x14ac:dyDescent="0.15"/>
    <row r="776" s="32" customFormat="1" ht="10.5" x14ac:dyDescent="0.15"/>
    <row r="777" s="32" customFormat="1" ht="10.5" x14ac:dyDescent="0.15"/>
    <row r="778" s="32" customFormat="1" ht="10.5" x14ac:dyDescent="0.15"/>
    <row r="779" s="32" customFormat="1" ht="10.5" x14ac:dyDescent="0.15"/>
    <row r="780" s="32" customFormat="1" ht="10.5" x14ac:dyDescent="0.15"/>
    <row r="781" s="32" customFormat="1" ht="10.5" x14ac:dyDescent="0.15"/>
    <row r="782" s="32" customFormat="1" ht="10.5" x14ac:dyDescent="0.15"/>
    <row r="783" s="32" customFormat="1" ht="10.5" x14ac:dyDescent="0.15"/>
    <row r="784" s="32" customFormat="1" ht="10.5" x14ac:dyDescent="0.15"/>
    <row r="785" s="32" customFormat="1" ht="10.5" x14ac:dyDescent="0.15"/>
    <row r="786" s="32" customFormat="1" ht="10.5" x14ac:dyDescent="0.15"/>
    <row r="787" s="32" customFormat="1" ht="10.5" x14ac:dyDescent="0.15"/>
    <row r="788" s="32" customFormat="1" ht="10.5" x14ac:dyDescent="0.15"/>
    <row r="789" s="32" customFormat="1" ht="10.5" x14ac:dyDescent="0.15"/>
    <row r="790" s="32" customFormat="1" ht="10.5" x14ac:dyDescent="0.15"/>
    <row r="791" s="32" customFormat="1" ht="10.5" x14ac:dyDescent="0.15"/>
    <row r="792" s="32" customFormat="1" ht="10.5" x14ac:dyDescent="0.15"/>
    <row r="793" s="32" customFormat="1" ht="10.5" x14ac:dyDescent="0.15"/>
    <row r="794" s="32" customFormat="1" ht="10.5" x14ac:dyDescent="0.15"/>
    <row r="795" s="32" customFormat="1" ht="10.5" x14ac:dyDescent="0.15"/>
    <row r="796" s="32" customFormat="1" ht="10.5" x14ac:dyDescent="0.15"/>
    <row r="797" s="32" customFormat="1" ht="10.5" x14ac:dyDescent="0.15"/>
    <row r="798" s="32" customFormat="1" ht="10.5" x14ac:dyDescent="0.15"/>
    <row r="799" s="32" customFormat="1" ht="10.5" x14ac:dyDescent="0.15"/>
    <row r="800" s="32" customFormat="1" ht="10.5" x14ac:dyDescent="0.15"/>
    <row r="801" s="32" customFormat="1" ht="10.5" x14ac:dyDescent="0.15"/>
    <row r="802" s="32" customFormat="1" ht="10.5" x14ac:dyDescent="0.15"/>
    <row r="803" s="32" customFormat="1" ht="10.5" x14ac:dyDescent="0.15"/>
    <row r="804" s="32" customFormat="1" ht="10.5" x14ac:dyDescent="0.15"/>
    <row r="805" s="32" customFormat="1" ht="10.5" x14ac:dyDescent="0.15"/>
    <row r="806" s="32" customFormat="1" ht="10.5" x14ac:dyDescent="0.15"/>
    <row r="807" s="32" customFormat="1" ht="10.5" x14ac:dyDescent="0.15"/>
    <row r="808" s="32" customFormat="1" ht="10.5" x14ac:dyDescent="0.15"/>
    <row r="809" s="32" customFormat="1" ht="10.5" x14ac:dyDescent="0.15"/>
    <row r="810" s="32" customFormat="1" ht="10.5" x14ac:dyDescent="0.15"/>
    <row r="811" s="32" customFormat="1" ht="10.5" x14ac:dyDescent="0.15"/>
    <row r="812" s="32" customFormat="1" ht="10.5" x14ac:dyDescent="0.15"/>
    <row r="813" s="32" customFormat="1" ht="10.5" x14ac:dyDescent="0.15"/>
    <row r="814" s="32" customFormat="1" ht="10.5" x14ac:dyDescent="0.15"/>
    <row r="815" s="32" customFormat="1" ht="10.5" x14ac:dyDescent="0.15"/>
    <row r="816" s="32" customFormat="1" ht="10.5" x14ac:dyDescent="0.15"/>
    <row r="817" s="32" customFormat="1" ht="10.5" x14ac:dyDescent="0.15"/>
    <row r="818" s="32" customFormat="1" ht="10.5" x14ac:dyDescent="0.15"/>
    <row r="819" s="32" customFormat="1" ht="10.5" x14ac:dyDescent="0.15"/>
    <row r="820" s="32" customFormat="1" ht="10.5" x14ac:dyDescent="0.15"/>
    <row r="821" s="32" customFormat="1" ht="10.5" x14ac:dyDescent="0.15"/>
    <row r="822" s="32" customFormat="1" ht="10.5" x14ac:dyDescent="0.15"/>
    <row r="823" s="32" customFormat="1" ht="10.5" x14ac:dyDescent="0.15"/>
    <row r="824" s="32" customFormat="1" ht="10.5" x14ac:dyDescent="0.15"/>
    <row r="825" s="32" customFormat="1" ht="10.5" x14ac:dyDescent="0.15"/>
    <row r="826" s="32" customFormat="1" ht="10.5" x14ac:dyDescent="0.15"/>
    <row r="827" s="32" customFormat="1" ht="10.5" x14ac:dyDescent="0.15"/>
    <row r="828" s="32" customFormat="1" ht="10.5" x14ac:dyDescent="0.15"/>
    <row r="829" s="32" customFormat="1" ht="10.5" x14ac:dyDescent="0.15"/>
    <row r="830" s="32" customFormat="1" ht="10.5" x14ac:dyDescent="0.15"/>
    <row r="831" s="32" customFormat="1" ht="10.5" x14ac:dyDescent="0.15"/>
    <row r="832" s="32" customFormat="1" ht="10.5" x14ac:dyDescent="0.15"/>
    <row r="833" s="32" customFormat="1" ht="10.5" x14ac:dyDescent="0.15"/>
    <row r="834" s="32" customFormat="1" ht="10.5" x14ac:dyDescent="0.15"/>
    <row r="835" s="32" customFormat="1" ht="10.5" x14ac:dyDescent="0.15"/>
    <row r="836" s="32" customFormat="1" ht="10.5" x14ac:dyDescent="0.15"/>
    <row r="837" s="32" customFormat="1" ht="10.5" x14ac:dyDescent="0.15"/>
    <row r="838" s="32" customFormat="1" ht="10.5" x14ac:dyDescent="0.15"/>
    <row r="839" s="32" customFormat="1" ht="10.5" x14ac:dyDescent="0.15"/>
    <row r="840" s="32" customFormat="1" ht="10.5" x14ac:dyDescent="0.15"/>
    <row r="841" s="32" customFormat="1" ht="10.5" x14ac:dyDescent="0.15"/>
    <row r="842" s="32" customFormat="1" ht="10.5" x14ac:dyDescent="0.15"/>
    <row r="843" s="32" customFormat="1" ht="10.5" x14ac:dyDescent="0.15"/>
    <row r="844" s="32" customFormat="1" ht="10.5" x14ac:dyDescent="0.15"/>
    <row r="845" s="32" customFormat="1" ht="10.5" x14ac:dyDescent="0.15"/>
    <row r="846" s="32" customFormat="1" ht="10.5" x14ac:dyDescent="0.15"/>
    <row r="847" s="32" customFormat="1" ht="10.5" x14ac:dyDescent="0.15"/>
    <row r="848" s="32" customFormat="1" ht="10.5" x14ac:dyDescent="0.15"/>
    <row r="849" s="32" customFormat="1" ht="10.5" x14ac:dyDescent="0.15"/>
    <row r="850" s="32" customFormat="1" ht="10.5" x14ac:dyDescent="0.15"/>
    <row r="851" s="32" customFormat="1" ht="10.5" x14ac:dyDescent="0.15"/>
    <row r="852" s="32" customFormat="1" ht="10.5" x14ac:dyDescent="0.15"/>
    <row r="853" s="32" customFormat="1" ht="10.5" x14ac:dyDescent="0.15"/>
    <row r="854" s="32" customFormat="1" ht="10.5" x14ac:dyDescent="0.15"/>
    <row r="855" s="32" customFormat="1" ht="10.5" x14ac:dyDescent="0.15"/>
    <row r="856" s="32" customFormat="1" ht="10.5" x14ac:dyDescent="0.15"/>
    <row r="857" s="32" customFormat="1" ht="10.5" x14ac:dyDescent="0.15"/>
    <row r="858" s="32" customFormat="1" ht="10.5" x14ac:dyDescent="0.15"/>
    <row r="859" s="32" customFormat="1" ht="10.5" x14ac:dyDescent="0.15"/>
    <row r="860" s="32" customFormat="1" ht="10.5" x14ac:dyDescent="0.15"/>
    <row r="861" s="32" customFormat="1" ht="10.5" x14ac:dyDescent="0.15"/>
    <row r="862" s="32" customFormat="1" ht="10.5" x14ac:dyDescent="0.15"/>
    <row r="863" s="32" customFormat="1" ht="10.5" x14ac:dyDescent="0.15"/>
    <row r="864" s="32" customFormat="1" ht="10.5" x14ac:dyDescent="0.15"/>
    <row r="865" s="32" customFormat="1" ht="10.5" x14ac:dyDescent="0.15"/>
    <row r="866" s="32" customFormat="1" ht="10.5" x14ac:dyDescent="0.15"/>
    <row r="867" s="32" customFormat="1" ht="10.5" x14ac:dyDescent="0.15"/>
    <row r="868" s="32" customFormat="1" ht="10.5" x14ac:dyDescent="0.15"/>
    <row r="869" s="32" customFormat="1" ht="10.5" x14ac:dyDescent="0.15"/>
    <row r="870" s="32" customFormat="1" ht="10.5" x14ac:dyDescent="0.15"/>
    <row r="871" s="32" customFormat="1" ht="10.5" x14ac:dyDescent="0.15"/>
    <row r="872" s="32" customFormat="1" ht="10.5" x14ac:dyDescent="0.15"/>
    <row r="873" s="32" customFormat="1" ht="10.5" x14ac:dyDescent="0.15"/>
    <row r="874" s="32" customFormat="1" ht="10.5" x14ac:dyDescent="0.15"/>
    <row r="875" s="32" customFormat="1" ht="10.5" x14ac:dyDescent="0.15"/>
    <row r="876" s="32" customFormat="1" ht="10.5" x14ac:dyDescent="0.15"/>
    <row r="877" s="32" customFormat="1" ht="10.5" x14ac:dyDescent="0.15"/>
    <row r="878" s="32" customFormat="1" ht="10.5" x14ac:dyDescent="0.15"/>
    <row r="879" s="32" customFormat="1" ht="10.5" x14ac:dyDescent="0.15"/>
    <row r="880" s="32" customFormat="1" ht="10.5" x14ac:dyDescent="0.15"/>
    <row r="881" s="32" customFormat="1" ht="10.5" x14ac:dyDescent="0.15"/>
    <row r="882" s="32" customFormat="1" ht="10.5" x14ac:dyDescent="0.15"/>
    <row r="883" s="32" customFormat="1" ht="10.5" x14ac:dyDescent="0.15"/>
    <row r="884" s="32" customFormat="1" ht="10.5" x14ac:dyDescent="0.15"/>
    <row r="885" s="32" customFormat="1" ht="10.5" x14ac:dyDescent="0.15"/>
    <row r="886" s="32" customFormat="1" ht="10.5" x14ac:dyDescent="0.15"/>
    <row r="887" s="32" customFormat="1" ht="10.5" x14ac:dyDescent="0.15"/>
    <row r="888" s="32" customFormat="1" ht="10.5" x14ac:dyDescent="0.15"/>
    <row r="889" s="32" customFormat="1" ht="10.5" x14ac:dyDescent="0.15"/>
    <row r="890" s="32" customFormat="1" ht="10.5" x14ac:dyDescent="0.15"/>
    <row r="891" s="32" customFormat="1" ht="10.5" x14ac:dyDescent="0.15"/>
    <row r="892" s="32" customFormat="1" ht="10.5" x14ac:dyDescent="0.15"/>
    <row r="893" s="32" customFormat="1" ht="10.5" x14ac:dyDescent="0.15"/>
    <row r="894" s="32" customFormat="1" ht="10.5" x14ac:dyDescent="0.15"/>
    <row r="895" s="32" customFormat="1" ht="10.5" x14ac:dyDescent="0.15"/>
    <row r="896" s="32" customFormat="1" ht="10.5" x14ac:dyDescent="0.15"/>
    <row r="897" s="32" customFormat="1" ht="10.5" x14ac:dyDescent="0.15"/>
    <row r="898" s="32" customFormat="1" ht="10.5" x14ac:dyDescent="0.15"/>
    <row r="899" s="32" customFormat="1" ht="10.5" x14ac:dyDescent="0.15"/>
    <row r="900" s="32" customFormat="1" ht="10.5" x14ac:dyDescent="0.15"/>
    <row r="901" s="32" customFormat="1" ht="10.5" x14ac:dyDescent="0.15"/>
    <row r="902" s="32" customFormat="1" ht="10.5" x14ac:dyDescent="0.15"/>
    <row r="903" s="32" customFormat="1" ht="10.5" x14ac:dyDescent="0.15"/>
    <row r="904" s="32" customFormat="1" ht="10.5" x14ac:dyDescent="0.15"/>
    <row r="905" s="32" customFormat="1" ht="10.5" x14ac:dyDescent="0.15"/>
    <row r="906" s="32" customFormat="1" ht="10.5" x14ac:dyDescent="0.15"/>
    <row r="907" s="32" customFormat="1" ht="10.5" x14ac:dyDescent="0.15"/>
    <row r="908" s="32" customFormat="1" ht="10.5" x14ac:dyDescent="0.15"/>
    <row r="909" s="32" customFormat="1" ht="10.5" x14ac:dyDescent="0.15"/>
    <row r="910" s="32" customFormat="1" ht="10.5" x14ac:dyDescent="0.15"/>
    <row r="911" s="32" customFormat="1" ht="10.5" x14ac:dyDescent="0.15"/>
    <row r="912" s="32" customFormat="1" ht="10.5" x14ac:dyDescent="0.15"/>
    <row r="913" s="32" customFormat="1" ht="10.5" x14ac:dyDescent="0.15"/>
    <row r="914" s="32" customFormat="1" ht="10.5" x14ac:dyDescent="0.15"/>
    <row r="915" s="32" customFormat="1" ht="10.5" x14ac:dyDescent="0.15"/>
    <row r="916" s="32" customFormat="1" ht="10.5" x14ac:dyDescent="0.15"/>
    <row r="917" s="32" customFormat="1" ht="10.5" x14ac:dyDescent="0.15"/>
    <row r="918" s="32" customFormat="1" ht="10.5" x14ac:dyDescent="0.15"/>
    <row r="919" s="32" customFormat="1" ht="10.5" x14ac:dyDescent="0.15"/>
    <row r="920" s="32" customFormat="1" ht="10.5" x14ac:dyDescent="0.15"/>
    <row r="921" s="32" customFormat="1" ht="10.5" x14ac:dyDescent="0.15"/>
    <row r="922" s="32" customFormat="1" ht="10.5" x14ac:dyDescent="0.15"/>
    <row r="923" s="32" customFormat="1" ht="10.5" x14ac:dyDescent="0.15"/>
    <row r="924" s="32" customFormat="1" ht="10.5" x14ac:dyDescent="0.15"/>
    <row r="925" s="32" customFormat="1" ht="10.5" x14ac:dyDescent="0.15"/>
    <row r="926" s="32" customFormat="1" ht="10.5" x14ac:dyDescent="0.15"/>
    <row r="927" s="32" customFormat="1" ht="10.5" x14ac:dyDescent="0.15"/>
    <row r="928" s="32" customFormat="1" ht="10.5" x14ac:dyDescent="0.15"/>
    <row r="929" s="32" customFormat="1" ht="10.5" x14ac:dyDescent="0.15"/>
    <row r="930" s="32" customFormat="1" ht="10.5" x14ac:dyDescent="0.15"/>
    <row r="931" s="32" customFormat="1" ht="10.5" x14ac:dyDescent="0.15"/>
    <row r="932" s="32" customFormat="1" ht="10.5" x14ac:dyDescent="0.15"/>
    <row r="933" s="32" customFormat="1" ht="10.5" x14ac:dyDescent="0.15"/>
    <row r="934" s="32" customFormat="1" ht="10.5" x14ac:dyDescent="0.15"/>
    <row r="935" s="32" customFormat="1" ht="10.5" x14ac:dyDescent="0.15"/>
    <row r="936" s="32" customFormat="1" ht="10.5" x14ac:dyDescent="0.15"/>
    <row r="937" s="32" customFormat="1" ht="10.5" x14ac:dyDescent="0.15"/>
    <row r="938" s="32" customFormat="1" ht="10.5" x14ac:dyDescent="0.15"/>
    <row r="939" s="32" customFormat="1" ht="10.5" x14ac:dyDescent="0.15"/>
    <row r="940" s="32" customFormat="1" ht="10.5" x14ac:dyDescent="0.15"/>
    <row r="941" s="32" customFormat="1" ht="10.5" x14ac:dyDescent="0.15"/>
    <row r="942" s="32" customFormat="1" ht="10.5" x14ac:dyDescent="0.15"/>
    <row r="943" s="32" customFormat="1" ht="10.5" x14ac:dyDescent="0.15"/>
    <row r="944" s="32" customFormat="1" ht="10.5" x14ac:dyDescent="0.15"/>
    <row r="945" s="32" customFormat="1" ht="10.5" x14ac:dyDescent="0.15"/>
    <row r="946" s="32" customFormat="1" ht="10.5" x14ac:dyDescent="0.15"/>
    <row r="947" s="32" customFormat="1" ht="10.5" x14ac:dyDescent="0.15"/>
    <row r="948" s="32" customFormat="1" ht="10.5" x14ac:dyDescent="0.15"/>
    <row r="949" s="32" customFormat="1" ht="10.5" x14ac:dyDescent="0.15"/>
    <row r="950" s="32" customFormat="1" ht="10.5" x14ac:dyDescent="0.15"/>
    <row r="951" s="32" customFormat="1" ht="10.5" x14ac:dyDescent="0.15"/>
    <row r="952" s="32" customFormat="1" ht="10.5" x14ac:dyDescent="0.15"/>
    <row r="953" s="32" customFormat="1" ht="10.5" x14ac:dyDescent="0.15"/>
    <row r="954" s="32" customFormat="1" ht="10.5" x14ac:dyDescent="0.15"/>
    <row r="955" s="32" customFormat="1" ht="10.5" x14ac:dyDescent="0.15"/>
    <row r="956" s="32" customFormat="1" ht="10.5" x14ac:dyDescent="0.15"/>
    <row r="957" s="32" customFormat="1" ht="10.5" x14ac:dyDescent="0.15"/>
    <row r="958" s="32" customFormat="1" ht="10.5" x14ac:dyDescent="0.15"/>
    <row r="959" s="32" customFormat="1" ht="10.5" x14ac:dyDescent="0.15"/>
    <row r="960" s="32" customFormat="1" ht="10.5" x14ac:dyDescent="0.15"/>
    <row r="961" s="32" customFormat="1" ht="10.5" x14ac:dyDescent="0.15"/>
    <row r="962" s="32" customFormat="1" ht="10.5" x14ac:dyDescent="0.15"/>
    <row r="963" s="32" customFormat="1" ht="10.5" x14ac:dyDescent="0.15"/>
    <row r="964" s="32" customFormat="1" ht="10.5" x14ac:dyDescent="0.15"/>
    <row r="965" s="32" customFormat="1" ht="10.5" x14ac:dyDescent="0.15"/>
    <row r="966" s="32" customFormat="1" ht="10.5" x14ac:dyDescent="0.15"/>
    <row r="967" s="32" customFormat="1" ht="10.5" x14ac:dyDescent="0.15"/>
    <row r="968" s="32" customFormat="1" ht="10.5" x14ac:dyDescent="0.15"/>
    <row r="969" s="32" customFormat="1" ht="10.5" x14ac:dyDescent="0.15"/>
    <row r="970" s="32" customFormat="1" ht="10.5" x14ac:dyDescent="0.15"/>
    <row r="971" s="32" customFormat="1" ht="10.5" x14ac:dyDescent="0.15"/>
    <row r="972" s="32" customFormat="1" ht="10.5" x14ac:dyDescent="0.15"/>
    <row r="973" s="32" customFormat="1" ht="10.5" x14ac:dyDescent="0.15"/>
    <row r="974" s="32" customFormat="1" ht="10.5" x14ac:dyDescent="0.15"/>
    <row r="975" s="32" customFormat="1" ht="10.5" x14ac:dyDescent="0.15"/>
    <row r="976" s="32" customFormat="1" ht="10.5" x14ac:dyDescent="0.15"/>
    <row r="977" s="32" customFormat="1" ht="10.5" x14ac:dyDescent="0.15"/>
    <row r="978" s="32" customFormat="1" ht="10.5" x14ac:dyDescent="0.15"/>
    <row r="979" s="32" customFormat="1" ht="10.5" x14ac:dyDescent="0.15"/>
    <row r="980" s="32" customFormat="1" ht="10.5" x14ac:dyDescent="0.15"/>
    <row r="981" s="32" customFormat="1" ht="10.5" x14ac:dyDescent="0.15"/>
    <row r="982" s="32" customFormat="1" ht="10.5" x14ac:dyDescent="0.15"/>
    <row r="983" s="32" customFormat="1" ht="10.5" x14ac:dyDescent="0.15"/>
    <row r="984" s="32" customFormat="1" ht="10.5" x14ac:dyDescent="0.15"/>
    <row r="985" s="32" customFormat="1" ht="10.5" x14ac:dyDescent="0.15"/>
    <row r="986" s="32" customFormat="1" ht="10.5" x14ac:dyDescent="0.15"/>
    <row r="987" s="32" customFormat="1" ht="10.5" x14ac:dyDescent="0.15"/>
    <row r="988" s="32" customFormat="1" ht="10.5" x14ac:dyDescent="0.15"/>
    <row r="989" s="32" customFormat="1" ht="10.5" x14ac:dyDescent="0.15"/>
    <row r="990" s="32" customFormat="1" ht="10.5" x14ac:dyDescent="0.15"/>
    <row r="991" s="32" customFormat="1" ht="10.5" x14ac:dyDescent="0.15"/>
    <row r="992" s="32" customFormat="1" ht="10.5" x14ac:dyDescent="0.15"/>
    <row r="993" s="32" customFormat="1" ht="10.5" x14ac:dyDescent="0.15"/>
    <row r="994" s="32" customFormat="1" ht="10.5" x14ac:dyDescent="0.15"/>
    <row r="995" s="32" customFormat="1" ht="10.5" x14ac:dyDescent="0.15"/>
    <row r="996" s="32" customFormat="1" ht="10.5" x14ac:dyDescent="0.15"/>
    <row r="997" s="32" customFormat="1" ht="10.5" x14ac:dyDescent="0.15"/>
    <row r="998" s="32" customFormat="1" ht="10.5" x14ac:dyDescent="0.15"/>
    <row r="999" s="32" customFormat="1" ht="10.5" x14ac:dyDescent="0.15"/>
    <row r="1000" s="32" customFormat="1" ht="10.5" x14ac:dyDescent="0.15"/>
    <row r="1001" s="32" customFormat="1" ht="10.5" x14ac:dyDescent="0.15"/>
    <row r="1002" s="32" customFormat="1" ht="10.5" x14ac:dyDescent="0.15"/>
    <row r="1003" s="32" customFormat="1" ht="10.5" x14ac:dyDescent="0.15"/>
    <row r="1004" s="32" customFormat="1" ht="10.5" x14ac:dyDescent="0.15"/>
    <row r="1005" s="32" customFormat="1" ht="10.5" x14ac:dyDescent="0.15"/>
    <row r="1006" s="32" customFormat="1" ht="10.5" x14ac:dyDescent="0.15"/>
    <row r="1007" s="32" customFormat="1" ht="10.5" x14ac:dyDescent="0.15"/>
    <row r="1008" s="32" customFormat="1" ht="10.5" x14ac:dyDescent="0.15"/>
    <row r="1009" s="32" customFormat="1" ht="10.5" x14ac:dyDescent="0.15"/>
    <row r="1010" s="32" customFormat="1" ht="10.5" x14ac:dyDescent="0.15"/>
    <row r="1011" s="32" customFormat="1" ht="10.5" x14ac:dyDescent="0.15"/>
    <row r="1012" s="32" customFormat="1" ht="10.5" x14ac:dyDescent="0.15"/>
    <row r="1013" s="32" customFormat="1" ht="10.5" x14ac:dyDescent="0.15"/>
    <row r="1014" s="32" customFormat="1" ht="10.5" x14ac:dyDescent="0.15"/>
    <row r="1015" s="32" customFormat="1" ht="10.5" x14ac:dyDescent="0.15"/>
    <row r="1016" s="32" customFormat="1" ht="10.5" x14ac:dyDescent="0.15"/>
    <row r="1017" s="32" customFormat="1" ht="10.5" x14ac:dyDescent="0.15"/>
    <row r="1018" s="32" customFormat="1" ht="10.5" x14ac:dyDescent="0.15"/>
    <row r="1019" s="32" customFormat="1" ht="10.5" x14ac:dyDescent="0.15"/>
    <row r="1020" s="32" customFormat="1" ht="10.5" x14ac:dyDescent="0.15"/>
    <row r="1021" s="32" customFormat="1" ht="10.5" x14ac:dyDescent="0.15"/>
    <row r="1022" s="32" customFormat="1" ht="10.5" x14ac:dyDescent="0.15"/>
    <row r="1023" s="32" customFormat="1" ht="10.5" x14ac:dyDescent="0.15"/>
    <row r="1024" s="32" customFormat="1" ht="10.5" x14ac:dyDescent="0.15"/>
    <row r="1025" s="32" customFormat="1" ht="10.5" x14ac:dyDescent="0.15"/>
    <row r="1026" s="32" customFormat="1" ht="10.5" x14ac:dyDescent="0.15"/>
    <row r="1027" s="32" customFormat="1" ht="10.5" x14ac:dyDescent="0.15"/>
    <row r="1028" s="32" customFormat="1" ht="10.5" x14ac:dyDescent="0.15"/>
    <row r="1029" s="32" customFormat="1" ht="10.5" x14ac:dyDescent="0.15"/>
    <row r="1030" s="32" customFormat="1" ht="10.5" x14ac:dyDescent="0.15"/>
    <row r="1031" s="32" customFormat="1" ht="10.5" x14ac:dyDescent="0.15"/>
    <row r="1032" s="32" customFormat="1" ht="10.5" x14ac:dyDescent="0.15"/>
    <row r="1033" s="32" customFormat="1" ht="10.5" x14ac:dyDescent="0.15"/>
    <row r="1034" s="32" customFormat="1" ht="10.5" x14ac:dyDescent="0.15"/>
    <row r="1035" s="32" customFormat="1" ht="10.5" x14ac:dyDescent="0.15"/>
    <row r="1036" s="32" customFormat="1" ht="10.5" x14ac:dyDescent="0.15"/>
    <row r="1037" s="32" customFormat="1" ht="10.5" x14ac:dyDescent="0.15"/>
    <row r="1038" s="32" customFormat="1" ht="10.5" x14ac:dyDescent="0.15"/>
    <row r="1039" s="32" customFormat="1" ht="10.5" x14ac:dyDescent="0.15"/>
    <row r="1040" s="32" customFormat="1" ht="10.5" x14ac:dyDescent="0.15"/>
    <row r="1041" s="32" customFormat="1" ht="10.5" x14ac:dyDescent="0.15"/>
    <row r="1042" s="32" customFormat="1" ht="10.5" x14ac:dyDescent="0.15"/>
    <row r="1043" s="32" customFormat="1" ht="10.5" x14ac:dyDescent="0.15"/>
    <row r="1044" s="32" customFormat="1" ht="10.5" x14ac:dyDescent="0.15"/>
    <row r="1045" s="32" customFormat="1" ht="10.5" x14ac:dyDescent="0.15"/>
    <row r="1046" s="32" customFormat="1" ht="10.5" x14ac:dyDescent="0.15"/>
    <row r="1047" s="32" customFormat="1" ht="10.5" x14ac:dyDescent="0.15"/>
    <row r="1048" s="32" customFormat="1" ht="10.5" x14ac:dyDescent="0.15"/>
    <row r="1049" s="32" customFormat="1" ht="10.5" x14ac:dyDescent="0.15"/>
    <row r="1050" s="32" customFormat="1" ht="10.5" x14ac:dyDescent="0.15"/>
    <row r="1051" s="32" customFormat="1" ht="10.5" x14ac:dyDescent="0.15"/>
    <row r="1052" s="32" customFormat="1" ht="10.5" x14ac:dyDescent="0.15"/>
    <row r="1053" s="32" customFormat="1" ht="10.5" x14ac:dyDescent="0.15"/>
    <row r="1054" s="32" customFormat="1" ht="10.5" x14ac:dyDescent="0.15"/>
    <row r="1055" s="32" customFormat="1" ht="10.5" x14ac:dyDescent="0.15"/>
    <row r="1056" s="32" customFormat="1" ht="10.5" x14ac:dyDescent="0.15"/>
    <row r="1057" s="32" customFormat="1" ht="10.5" x14ac:dyDescent="0.15"/>
    <row r="1058" s="32" customFormat="1" ht="10.5" x14ac:dyDescent="0.15"/>
    <row r="1059" s="32" customFormat="1" ht="10.5" x14ac:dyDescent="0.15"/>
    <row r="1060" s="32" customFormat="1" ht="10.5" x14ac:dyDescent="0.15"/>
    <row r="1061" s="32" customFormat="1" ht="10.5" x14ac:dyDescent="0.15"/>
    <row r="1062" s="32" customFormat="1" ht="10.5" x14ac:dyDescent="0.15"/>
    <row r="1063" s="32" customFormat="1" ht="10.5" x14ac:dyDescent="0.15"/>
    <row r="1064" s="32" customFormat="1" ht="10.5" x14ac:dyDescent="0.15"/>
    <row r="1065" s="32" customFormat="1" ht="10.5" x14ac:dyDescent="0.15"/>
    <row r="1066" s="32" customFormat="1" ht="10.5" x14ac:dyDescent="0.15"/>
    <row r="1067" s="32" customFormat="1" ht="10.5" x14ac:dyDescent="0.15"/>
    <row r="1068" s="32" customFormat="1" ht="10.5" x14ac:dyDescent="0.15"/>
    <row r="1069" s="32" customFormat="1" ht="10.5" x14ac:dyDescent="0.15"/>
    <row r="1070" s="32" customFormat="1" ht="10.5" x14ac:dyDescent="0.15"/>
    <row r="1071" s="32" customFormat="1" ht="10.5" x14ac:dyDescent="0.15"/>
    <row r="1072" s="32" customFormat="1" ht="10.5" x14ac:dyDescent="0.15"/>
    <row r="1073" s="32" customFormat="1" ht="10.5" x14ac:dyDescent="0.15"/>
    <row r="1074" s="32" customFormat="1" ht="10.5" x14ac:dyDescent="0.15"/>
    <row r="1075" s="32" customFormat="1" ht="10.5" x14ac:dyDescent="0.15"/>
    <row r="1076" s="32" customFormat="1" ht="10.5" x14ac:dyDescent="0.15"/>
    <row r="1077" s="32" customFormat="1" ht="10.5" x14ac:dyDescent="0.15"/>
    <row r="1078" s="32" customFormat="1" ht="10.5" x14ac:dyDescent="0.15"/>
    <row r="1079" s="32" customFormat="1" ht="10.5" x14ac:dyDescent="0.15"/>
    <row r="1080" s="32" customFormat="1" ht="10.5" x14ac:dyDescent="0.15"/>
    <row r="1081" s="32" customFormat="1" ht="10.5" x14ac:dyDescent="0.15"/>
    <row r="1082" s="32" customFormat="1" ht="10.5" x14ac:dyDescent="0.15"/>
    <row r="1083" s="32" customFormat="1" ht="10.5" x14ac:dyDescent="0.15"/>
    <row r="1084" s="32" customFormat="1" ht="10.5" x14ac:dyDescent="0.15"/>
    <row r="1085" s="32" customFormat="1" ht="10.5" x14ac:dyDescent="0.15"/>
    <row r="1086" s="32" customFormat="1" ht="10.5" x14ac:dyDescent="0.15"/>
    <row r="1087" s="32" customFormat="1" ht="10.5" x14ac:dyDescent="0.15"/>
    <row r="1088" s="32" customFormat="1" ht="10.5" x14ac:dyDescent="0.15"/>
    <row r="1089" s="32" customFormat="1" ht="10.5" x14ac:dyDescent="0.15"/>
    <row r="1090" s="32" customFormat="1" ht="10.5" x14ac:dyDescent="0.15"/>
    <row r="1091" s="32" customFormat="1" ht="10.5" x14ac:dyDescent="0.15"/>
    <row r="1092" s="32" customFormat="1" ht="10.5" x14ac:dyDescent="0.15"/>
    <row r="1093" s="32" customFormat="1" ht="10.5" x14ac:dyDescent="0.15"/>
    <row r="1094" s="32" customFormat="1" ht="10.5" x14ac:dyDescent="0.15"/>
    <row r="1095" s="32" customFormat="1" ht="10.5" x14ac:dyDescent="0.15"/>
    <row r="1096" s="32" customFormat="1" ht="10.5" x14ac:dyDescent="0.15"/>
    <row r="1097" s="32" customFormat="1" ht="10.5" x14ac:dyDescent="0.15"/>
    <row r="1098" s="32" customFormat="1" ht="10.5" x14ac:dyDescent="0.15"/>
    <row r="1099" s="32" customFormat="1" ht="10.5" x14ac:dyDescent="0.15"/>
    <row r="1100" s="32" customFormat="1" ht="10.5" x14ac:dyDescent="0.15"/>
    <row r="1101" s="32" customFormat="1" ht="10.5" x14ac:dyDescent="0.15"/>
    <row r="1102" s="32" customFormat="1" ht="10.5" x14ac:dyDescent="0.15"/>
    <row r="1103" s="32" customFormat="1" ht="10.5" x14ac:dyDescent="0.15"/>
    <row r="1104" s="32" customFormat="1" ht="10.5" x14ac:dyDescent="0.15"/>
    <row r="1105" s="32" customFormat="1" ht="10.5" x14ac:dyDescent="0.15"/>
    <row r="1106" s="32" customFormat="1" ht="10.5" x14ac:dyDescent="0.15"/>
    <row r="1107" s="32" customFormat="1" ht="10.5" x14ac:dyDescent="0.15"/>
    <row r="1108" s="32" customFormat="1" ht="10.5" x14ac:dyDescent="0.15"/>
    <row r="1109" s="32" customFormat="1" ht="10.5" x14ac:dyDescent="0.15"/>
    <row r="1110" s="32" customFormat="1" ht="10.5" x14ac:dyDescent="0.15"/>
    <row r="1111" s="32" customFormat="1" ht="10.5" x14ac:dyDescent="0.15"/>
    <row r="1112" s="32" customFormat="1" ht="10.5" x14ac:dyDescent="0.15"/>
    <row r="1113" s="32" customFormat="1" ht="10.5" x14ac:dyDescent="0.15"/>
    <row r="1114" s="32" customFormat="1" ht="10.5" x14ac:dyDescent="0.15"/>
    <row r="1115" s="32" customFormat="1" ht="10.5" x14ac:dyDescent="0.15"/>
    <row r="1116" s="32" customFormat="1" ht="10.5" x14ac:dyDescent="0.15"/>
    <row r="1117" s="32" customFormat="1" ht="10.5" x14ac:dyDescent="0.15"/>
    <row r="1118" s="32" customFormat="1" ht="10.5" x14ac:dyDescent="0.15"/>
    <row r="1119" s="32" customFormat="1" ht="10.5" x14ac:dyDescent="0.15"/>
    <row r="1120" s="32" customFormat="1" ht="10.5" x14ac:dyDescent="0.15"/>
    <row r="1121" s="32" customFormat="1" ht="10.5" x14ac:dyDescent="0.15"/>
    <row r="1122" s="32" customFormat="1" ht="10.5" x14ac:dyDescent="0.15"/>
    <row r="1123" s="32" customFormat="1" ht="10.5" x14ac:dyDescent="0.15"/>
    <row r="1124" s="32" customFormat="1" ht="10.5" x14ac:dyDescent="0.15"/>
    <row r="1125" s="32" customFormat="1" ht="10.5" x14ac:dyDescent="0.15"/>
    <row r="1126" s="32" customFormat="1" ht="10.5" x14ac:dyDescent="0.15"/>
    <row r="1127" s="32" customFormat="1" ht="10.5" x14ac:dyDescent="0.15"/>
    <row r="1128" s="32" customFormat="1" ht="10.5" x14ac:dyDescent="0.15"/>
    <row r="1129" s="32" customFormat="1" ht="10.5" x14ac:dyDescent="0.15"/>
    <row r="1130" s="32" customFormat="1" ht="10.5" x14ac:dyDescent="0.15"/>
    <row r="1131" s="32" customFormat="1" ht="10.5" x14ac:dyDescent="0.15"/>
    <row r="1132" s="32" customFormat="1" ht="10.5" x14ac:dyDescent="0.15"/>
    <row r="1133" s="32" customFormat="1" ht="10.5" x14ac:dyDescent="0.15"/>
    <row r="1134" s="32" customFormat="1" ht="10.5" x14ac:dyDescent="0.15"/>
    <row r="1135" s="32" customFormat="1" ht="10.5" x14ac:dyDescent="0.15"/>
    <row r="1136" s="32" customFormat="1" ht="10.5" x14ac:dyDescent="0.15"/>
    <row r="1137" s="32" customFormat="1" ht="10.5" x14ac:dyDescent="0.15"/>
    <row r="1138" s="32" customFormat="1" ht="10.5" x14ac:dyDescent="0.15"/>
    <row r="1139" s="32" customFormat="1" ht="10.5" x14ac:dyDescent="0.15"/>
    <row r="1140" s="32" customFormat="1" ht="10.5" x14ac:dyDescent="0.15"/>
    <row r="1141" s="32" customFormat="1" ht="10.5" x14ac:dyDescent="0.15"/>
    <row r="1142" s="32" customFormat="1" ht="10.5" x14ac:dyDescent="0.15"/>
    <row r="1143" s="32" customFormat="1" ht="10.5" x14ac:dyDescent="0.15"/>
    <row r="1144" s="32" customFormat="1" ht="10.5" x14ac:dyDescent="0.15"/>
    <row r="1145" s="32" customFormat="1" ht="10.5" x14ac:dyDescent="0.15"/>
    <row r="1146" s="32" customFormat="1" ht="10.5" x14ac:dyDescent="0.15"/>
    <row r="1147" s="32" customFormat="1" ht="10.5" x14ac:dyDescent="0.15"/>
    <row r="1148" s="32" customFormat="1" ht="10.5" x14ac:dyDescent="0.15"/>
    <row r="1149" s="32" customFormat="1" ht="10.5" x14ac:dyDescent="0.15"/>
    <row r="1150" s="32" customFormat="1" ht="10.5" x14ac:dyDescent="0.15"/>
    <row r="1151" s="32" customFormat="1" ht="10.5" x14ac:dyDescent="0.15"/>
    <row r="1152" s="32" customFormat="1" ht="10.5" x14ac:dyDescent="0.15"/>
    <row r="1153" s="32" customFormat="1" ht="10.5" x14ac:dyDescent="0.15"/>
    <row r="1154" s="32" customFormat="1" ht="10.5" x14ac:dyDescent="0.15"/>
    <row r="1155" s="32" customFormat="1" ht="10.5" x14ac:dyDescent="0.15"/>
    <row r="1156" s="32" customFormat="1" ht="10.5" x14ac:dyDescent="0.15"/>
    <row r="1157" s="32" customFormat="1" ht="10.5" x14ac:dyDescent="0.15"/>
    <row r="1158" s="32" customFormat="1" ht="10.5" x14ac:dyDescent="0.15"/>
    <row r="1159" s="32" customFormat="1" ht="10.5" x14ac:dyDescent="0.15"/>
    <row r="1160" s="32" customFormat="1" ht="10.5" x14ac:dyDescent="0.15"/>
    <row r="1161" s="32" customFormat="1" ht="10.5" x14ac:dyDescent="0.15"/>
    <row r="1162" s="32" customFormat="1" ht="10.5" x14ac:dyDescent="0.15"/>
    <row r="1163" s="32" customFormat="1" ht="10.5" x14ac:dyDescent="0.15"/>
    <row r="1164" s="32" customFormat="1" ht="10.5" x14ac:dyDescent="0.15"/>
    <row r="1165" s="32" customFormat="1" ht="10.5" x14ac:dyDescent="0.15"/>
    <row r="1166" s="32" customFormat="1" ht="10.5" x14ac:dyDescent="0.15"/>
    <row r="1167" s="32" customFormat="1" ht="10.5" x14ac:dyDescent="0.15"/>
    <row r="1168" s="32" customFormat="1" ht="10.5" x14ac:dyDescent="0.15"/>
    <row r="1169" s="32" customFormat="1" ht="10.5" x14ac:dyDescent="0.15"/>
    <row r="1170" s="32" customFormat="1" ht="10.5" x14ac:dyDescent="0.15"/>
    <row r="1171" s="32" customFormat="1" ht="10.5" x14ac:dyDescent="0.15"/>
    <row r="1172" s="32" customFormat="1" ht="10.5" x14ac:dyDescent="0.15"/>
    <row r="1173" s="32" customFormat="1" ht="10.5" x14ac:dyDescent="0.15"/>
    <row r="1174" s="32" customFormat="1" ht="10.5" x14ac:dyDescent="0.15"/>
    <row r="1175" s="32" customFormat="1" ht="10.5" x14ac:dyDescent="0.15"/>
    <row r="1176" s="32" customFormat="1" ht="10.5" x14ac:dyDescent="0.15"/>
    <row r="1177" s="32" customFormat="1" ht="10.5" x14ac:dyDescent="0.15"/>
    <row r="1178" s="32" customFormat="1" ht="10.5" x14ac:dyDescent="0.15"/>
    <row r="1179" s="32" customFormat="1" ht="10.5" x14ac:dyDescent="0.15"/>
    <row r="1180" s="32" customFormat="1" ht="10.5" x14ac:dyDescent="0.15"/>
    <row r="1181" s="32" customFormat="1" ht="10.5" x14ac:dyDescent="0.15"/>
    <row r="1182" s="32" customFormat="1" ht="10.5" x14ac:dyDescent="0.15"/>
    <row r="1183" s="32" customFormat="1" ht="10.5" x14ac:dyDescent="0.15"/>
    <row r="1184" s="32" customFormat="1" ht="10.5" x14ac:dyDescent="0.15"/>
    <row r="1185" s="32" customFormat="1" ht="10.5" x14ac:dyDescent="0.15"/>
    <row r="1186" s="32" customFormat="1" ht="10.5" x14ac:dyDescent="0.15"/>
    <row r="1187" s="32" customFormat="1" ht="10.5" x14ac:dyDescent="0.15"/>
    <row r="1188" s="32" customFormat="1" ht="10.5" x14ac:dyDescent="0.15"/>
    <row r="1189" s="32" customFormat="1" ht="10.5" x14ac:dyDescent="0.15"/>
    <row r="1190" s="32" customFormat="1" ht="10.5" x14ac:dyDescent="0.15"/>
    <row r="1191" s="32" customFormat="1" ht="10.5" x14ac:dyDescent="0.15"/>
    <row r="1192" s="32" customFormat="1" ht="10.5" x14ac:dyDescent="0.15"/>
    <row r="1193" s="32" customFormat="1" ht="10.5" x14ac:dyDescent="0.15"/>
    <row r="1194" s="32" customFormat="1" ht="10.5" x14ac:dyDescent="0.15"/>
    <row r="1195" s="32" customFormat="1" ht="10.5" x14ac:dyDescent="0.15"/>
    <row r="1196" s="32" customFormat="1" ht="10.5" x14ac:dyDescent="0.15"/>
    <row r="1197" s="32" customFormat="1" ht="10.5" x14ac:dyDescent="0.15"/>
    <row r="1198" s="32" customFormat="1" ht="10.5" x14ac:dyDescent="0.15"/>
    <row r="1199" s="32" customFormat="1" ht="10.5" x14ac:dyDescent="0.15"/>
    <row r="1200" s="32" customFormat="1" ht="10.5" x14ac:dyDescent="0.15"/>
    <row r="1201" s="32" customFormat="1" ht="10.5" x14ac:dyDescent="0.15"/>
    <row r="1202" s="32" customFormat="1" ht="10.5" x14ac:dyDescent="0.15"/>
    <row r="1203" s="32" customFormat="1" ht="10.5" x14ac:dyDescent="0.15"/>
    <row r="1204" s="32" customFormat="1" ht="10.5" x14ac:dyDescent="0.15"/>
    <row r="1205" s="32" customFormat="1" ht="10.5" x14ac:dyDescent="0.15"/>
    <row r="1206" s="32" customFormat="1" ht="10.5" x14ac:dyDescent="0.15"/>
    <row r="1207" s="32" customFormat="1" ht="10.5" x14ac:dyDescent="0.15"/>
    <row r="1208" s="32" customFormat="1" ht="10.5" x14ac:dyDescent="0.15"/>
    <row r="1209" s="32" customFormat="1" ht="10.5" x14ac:dyDescent="0.15"/>
    <row r="1210" s="32" customFormat="1" ht="10.5" x14ac:dyDescent="0.15"/>
    <row r="1211" s="32" customFormat="1" ht="10.5" x14ac:dyDescent="0.15"/>
    <row r="1212" s="32" customFormat="1" ht="10.5" x14ac:dyDescent="0.15"/>
    <row r="1213" s="32" customFormat="1" ht="10.5" x14ac:dyDescent="0.15"/>
    <row r="1214" s="32" customFormat="1" ht="10.5" x14ac:dyDescent="0.15"/>
    <row r="1215" s="32" customFormat="1" ht="10.5" x14ac:dyDescent="0.15"/>
    <row r="1216" s="32" customFormat="1" ht="10.5" x14ac:dyDescent="0.15"/>
    <row r="1217" s="32" customFormat="1" ht="10.5" x14ac:dyDescent="0.15"/>
    <row r="1218" s="32" customFormat="1" ht="10.5" x14ac:dyDescent="0.15"/>
    <row r="1219" s="32" customFormat="1" ht="10.5" x14ac:dyDescent="0.15"/>
    <row r="1220" s="32" customFormat="1" ht="10.5" x14ac:dyDescent="0.15"/>
    <row r="1221" s="32" customFormat="1" ht="10.5" x14ac:dyDescent="0.15"/>
    <row r="1222" s="32" customFormat="1" ht="10.5" x14ac:dyDescent="0.15"/>
    <row r="1223" s="32" customFormat="1" ht="10.5" x14ac:dyDescent="0.15"/>
    <row r="1224" s="32" customFormat="1" ht="10.5" x14ac:dyDescent="0.15"/>
    <row r="1225" s="32" customFormat="1" ht="10.5" x14ac:dyDescent="0.15"/>
    <row r="1226" s="32" customFormat="1" ht="10.5" x14ac:dyDescent="0.15"/>
    <row r="1227" s="32" customFormat="1" ht="10.5" x14ac:dyDescent="0.15"/>
    <row r="1228" s="32" customFormat="1" ht="10.5" x14ac:dyDescent="0.15"/>
    <row r="1229" s="32" customFormat="1" ht="10.5" x14ac:dyDescent="0.15"/>
    <row r="1230" s="32" customFormat="1" ht="10.5" x14ac:dyDescent="0.15"/>
    <row r="1231" s="32" customFormat="1" ht="10.5" x14ac:dyDescent="0.15"/>
    <row r="1232" s="32" customFormat="1" ht="10.5" x14ac:dyDescent="0.15"/>
    <row r="1233" s="32" customFormat="1" ht="10.5" x14ac:dyDescent="0.15"/>
    <row r="1234" s="32" customFormat="1" ht="10.5" x14ac:dyDescent="0.15"/>
    <row r="1235" s="32" customFormat="1" ht="10.5" x14ac:dyDescent="0.15"/>
    <row r="1236" s="32" customFormat="1" ht="10.5" x14ac:dyDescent="0.15"/>
    <row r="1237" s="32" customFormat="1" ht="10.5" x14ac:dyDescent="0.15"/>
    <row r="1238" s="32" customFormat="1" ht="10.5" x14ac:dyDescent="0.15"/>
    <row r="1239" s="32" customFormat="1" ht="10.5" x14ac:dyDescent="0.15"/>
    <row r="1240" s="32" customFormat="1" ht="10.5" x14ac:dyDescent="0.15"/>
    <row r="1241" s="32" customFormat="1" ht="10.5" x14ac:dyDescent="0.15"/>
    <row r="1242" s="32" customFormat="1" ht="10.5" x14ac:dyDescent="0.15"/>
    <row r="1243" s="32" customFormat="1" ht="10.5" x14ac:dyDescent="0.15"/>
    <row r="1244" s="32" customFormat="1" ht="10.5" x14ac:dyDescent="0.15"/>
    <row r="1245" s="32" customFormat="1" ht="10.5" x14ac:dyDescent="0.15"/>
    <row r="1246" s="32" customFormat="1" ht="10.5" x14ac:dyDescent="0.15"/>
    <row r="1247" s="32" customFormat="1" ht="10.5" x14ac:dyDescent="0.15"/>
    <row r="1248" s="32" customFormat="1" ht="10.5" x14ac:dyDescent="0.15"/>
    <row r="1249" s="32" customFormat="1" ht="10.5" x14ac:dyDescent="0.15"/>
    <row r="1250" s="32" customFormat="1" ht="10.5" x14ac:dyDescent="0.15"/>
    <row r="1251" s="32" customFormat="1" ht="10.5" x14ac:dyDescent="0.15"/>
    <row r="1252" s="32" customFormat="1" ht="10.5" x14ac:dyDescent="0.15"/>
    <row r="1253" s="32" customFormat="1" ht="10.5" x14ac:dyDescent="0.15"/>
    <row r="1254" s="32" customFormat="1" ht="10.5" x14ac:dyDescent="0.15"/>
    <row r="1255" s="32" customFormat="1" ht="10.5" x14ac:dyDescent="0.15"/>
    <row r="1256" s="32" customFormat="1" ht="10.5" x14ac:dyDescent="0.15"/>
    <row r="1257" s="32" customFormat="1" ht="10.5" x14ac:dyDescent="0.15"/>
    <row r="1258" s="32" customFormat="1" ht="10.5" x14ac:dyDescent="0.15"/>
    <row r="1259" s="32" customFormat="1" ht="10.5" x14ac:dyDescent="0.15"/>
    <row r="1260" s="32" customFormat="1" ht="10.5" x14ac:dyDescent="0.15"/>
    <row r="1261" s="32" customFormat="1" ht="10.5" x14ac:dyDescent="0.15"/>
    <row r="1262" s="32" customFormat="1" ht="10.5" x14ac:dyDescent="0.15"/>
    <row r="1263" s="32" customFormat="1" ht="10.5" x14ac:dyDescent="0.15"/>
    <row r="1264" s="32" customFormat="1" ht="10.5" x14ac:dyDescent="0.15"/>
    <row r="1265" s="32" customFormat="1" ht="10.5" x14ac:dyDescent="0.15"/>
    <row r="1266" s="32" customFormat="1" ht="10.5" x14ac:dyDescent="0.15"/>
    <row r="1267" s="32" customFormat="1" ht="10.5" x14ac:dyDescent="0.15"/>
    <row r="1268" s="32" customFormat="1" ht="10.5" x14ac:dyDescent="0.15"/>
    <row r="1269" s="32" customFormat="1" ht="10.5" x14ac:dyDescent="0.15"/>
    <row r="1270" s="32" customFormat="1" ht="10.5" x14ac:dyDescent="0.15"/>
    <row r="1271" s="32" customFormat="1" ht="10.5" x14ac:dyDescent="0.15"/>
    <row r="1272" s="32" customFormat="1" ht="10.5" x14ac:dyDescent="0.15"/>
    <row r="1273" s="32" customFormat="1" ht="10.5" x14ac:dyDescent="0.15"/>
    <row r="1274" s="32" customFormat="1" ht="10.5" x14ac:dyDescent="0.15"/>
    <row r="1275" s="32" customFormat="1" ht="10.5" x14ac:dyDescent="0.15"/>
    <row r="1276" s="32" customFormat="1" ht="10.5" x14ac:dyDescent="0.15"/>
    <row r="1277" s="32" customFormat="1" ht="10.5" x14ac:dyDescent="0.15"/>
    <row r="1278" s="32" customFormat="1" ht="10.5" x14ac:dyDescent="0.15"/>
    <row r="1279" s="32" customFormat="1" ht="10.5" x14ac:dyDescent="0.15"/>
    <row r="1280" s="32" customFormat="1" ht="10.5" x14ac:dyDescent="0.15"/>
    <row r="1281" s="32" customFormat="1" ht="10.5" x14ac:dyDescent="0.15"/>
    <row r="1282" s="32" customFormat="1" ht="10.5" x14ac:dyDescent="0.15"/>
    <row r="1283" s="32" customFormat="1" ht="10.5" x14ac:dyDescent="0.15"/>
    <row r="1284" s="32" customFormat="1" ht="10.5" x14ac:dyDescent="0.15"/>
    <row r="1285" s="32" customFormat="1" ht="10.5" x14ac:dyDescent="0.15"/>
    <row r="1286" s="32" customFormat="1" ht="10.5" x14ac:dyDescent="0.15"/>
    <row r="1287" s="32" customFormat="1" ht="10.5" x14ac:dyDescent="0.15"/>
    <row r="1288" s="32" customFormat="1" ht="10.5" x14ac:dyDescent="0.15"/>
    <row r="1289" s="32" customFormat="1" ht="10.5" x14ac:dyDescent="0.15"/>
    <row r="1290" s="32" customFormat="1" ht="10.5" x14ac:dyDescent="0.15"/>
    <row r="1291" s="32" customFormat="1" ht="10.5" x14ac:dyDescent="0.15"/>
    <row r="1292" s="32" customFormat="1" ht="10.5" x14ac:dyDescent="0.15"/>
    <row r="1293" s="32" customFormat="1" ht="10.5" x14ac:dyDescent="0.15"/>
    <row r="1294" s="32" customFormat="1" ht="10.5" x14ac:dyDescent="0.15"/>
    <row r="1295" s="32" customFormat="1" ht="10.5" x14ac:dyDescent="0.15"/>
    <row r="1296" s="32" customFormat="1" ht="10.5" x14ac:dyDescent="0.15"/>
    <row r="1297" s="32" customFormat="1" ht="10.5" x14ac:dyDescent="0.15"/>
    <row r="1298" s="32" customFormat="1" ht="10.5" x14ac:dyDescent="0.15"/>
    <row r="1299" s="32" customFormat="1" ht="10.5" x14ac:dyDescent="0.15"/>
    <row r="1300" s="32" customFormat="1" ht="10.5" x14ac:dyDescent="0.15"/>
    <row r="1301" s="32" customFormat="1" ht="10.5" x14ac:dyDescent="0.15"/>
    <row r="1302" s="32" customFormat="1" ht="10.5" x14ac:dyDescent="0.15"/>
    <row r="1303" s="32" customFormat="1" ht="10.5" x14ac:dyDescent="0.15"/>
    <row r="1304" s="32" customFormat="1" ht="10.5" x14ac:dyDescent="0.15"/>
    <row r="1305" s="32" customFormat="1" ht="10.5" x14ac:dyDescent="0.15"/>
    <row r="1306" s="32" customFormat="1" ht="10.5" x14ac:dyDescent="0.15"/>
    <row r="1307" s="32" customFormat="1" ht="10.5" x14ac:dyDescent="0.15"/>
    <row r="1308" s="32" customFormat="1" ht="10.5" x14ac:dyDescent="0.15"/>
    <row r="1309" s="32" customFormat="1" ht="10.5" x14ac:dyDescent="0.15"/>
    <row r="1310" s="32" customFormat="1" ht="10.5" x14ac:dyDescent="0.15"/>
    <row r="1311" s="32" customFormat="1" ht="10.5" x14ac:dyDescent="0.15"/>
    <row r="1312" s="32" customFormat="1" ht="10.5" x14ac:dyDescent="0.15"/>
    <row r="1313" s="32" customFormat="1" ht="10.5" x14ac:dyDescent="0.15"/>
    <row r="1314" s="32" customFormat="1" ht="10.5" x14ac:dyDescent="0.15"/>
    <row r="1315" s="32" customFormat="1" ht="10.5" x14ac:dyDescent="0.15"/>
    <row r="1316" s="32" customFormat="1" ht="10.5" x14ac:dyDescent="0.15"/>
    <row r="1317" s="32" customFormat="1" ht="10.5" x14ac:dyDescent="0.15"/>
    <row r="1318" s="32" customFormat="1" ht="10.5" x14ac:dyDescent="0.15"/>
    <row r="1319" s="32" customFormat="1" ht="10.5" x14ac:dyDescent="0.15"/>
    <row r="1320" s="32" customFormat="1" ht="10.5" x14ac:dyDescent="0.15"/>
    <row r="1321" s="32" customFormat="1" ht="10.5" x14ac:dyDescent="0.15"/>
    <row r="1322" s="32" customFormat="1" ht="10.5" x14ac:dyDescent="0.15"/>
    <row r="1323" s="32" customFormat="1" ht="10.5" x14ac:dyDescent="0.15"/>
    <row r="1324" s="32" customFormat="1" ht="10.5" x14ac:dyDescent="0.15"/>
    <row r="1325" s="32" customFormat="1" ht="10.5" x14ac:dyDescent="0.15"/>
    <row r="1326" s="32" customFormat="1" ht="10.5" x14ac:dyDescent="0.15"/>
    <row r="1327" s="32" customFormat="1" ht="10.5" x14ac:dyDescent="0.15"/>
    <row r="1328" s="32" customFormat="1" ht="10.5" x14ac:dyDescent="0.15"/>
    <row r="1329" s="32" customFormat="1" ht="10.5" x14ac:dyDescent="0.15"/>
    <row r="1330" s="32" customFormat="1" ht="10.5" x14ac:dyDescent="0.15"/>
    <row r="1331" s="32" customFormat="1" ht="10.5" x14ac:dyDescent="0.15"/>
    <row r="1332" s="32" customFormat="1" ht="10.5" x14ac:dyDescent="0.15"/>
    <row r="1333" s="32" customFormat="1" ht="10.5" x14ac:dyDescent="0.15"/>
    <row r="1334" s="32" customFormat="1" ht="10.5" x14ac:dyDescent="0.15"/>
    <row r="1335" s="32" customFormat="1" ht="10.5" x14ac:dyDescent="0.15"/>
    <row r="1336" s="32" customFormat="1" ht="10.5" x14ac:dyDescent="0.15"/>
    <row r="1337" s="32" customFormat="1" ht="10.5" x14ac:dyDescent="0.15"/>
    <row r="1338" s="32" customFormat="1" ht="10.5" x14ac:dyDescent="0.15"/>
    <row r="1339" s="32" customFormat="1" ht="10.5" x14ac:dyDescent="0.15"/>
    <row r="1340" s="32" customFormat="1" ht="10.5" x14ac:dyDescent="0.15"/>
    <row r="1341" s="32" customFormat="1" ht="10.5" x14ac:dyDescent="0.15"/>
    <row r="1342" s="32" customFormat="1" ht="10.5" x14ac:dyDescent="0.15"/>
    <row r="1343" s="32" customFormat="1" ht="10.5" x14ac:dyDescent="0.15"/>
    <row r="1344" s="32" customFormat="1" ht="10.5" x14ac:dyDescent="0.15"/>
    <row r="1345" s="32" customFormat="1" ht="10.5" x14ac:dyDescent="0.15"/>
    <row r="1346" s="32" customFormat="1" ht="10.5" x14ac:dyDescent="0.15"/>
    <row r="1347" s="32" customFormat="1" ht="10.5" x14ac:dyDescent="0.15"/>
    <row r="1348" s="32" customFormat="1" ht="10.5" x14ac:dyDescent="0.15"/>
    <row r="1349" s="32" customFormat="1" ht="10.5" x14ac:dyDescent="0.15"/>
    <row r="1350" s="32" customFormat="1" ht="10.5" x14ac:dyDescent="0.15"/>
    <row r="1351" s="32" customFormat="1" ht="10.5" x14ac:dyDescent="0.15"/>
    <row r="1352" s="32" customFormat="1" ht="10.5" x14ac:dyDescent="0.15"/>
    <row r="1353" s="32" customFormat="1" ht="10.5" x14ac:dyDescent="0.15"/>
    <row r="1354" s="32" customFormat="1" ht="10.5" x14ac:dyDescent="0.15"/>
    <row r="1355" s="32" customFormat="1" ht="10.5" x14ac:dyDescent="0.15"/>
    <row r="1356" s="32" customFormat="1" ht="10.5" x14ac:dyDescent="0.15"/>
    <row r="1357" s="32" customFormat="1" ht="10.5" x14ac:dyDescent="0.15"/>
    <row r="1358" s="32" customFormat="1" ht="10.5" x14ac:dyDescent="0.15"/>
    <row r="1359" s="32" customFormat="1" ht="10.5" x14ac:dyDescent="0.15"/>
    <row r="1360" s="32" customFormat="1" ht="10.5" x14ac:dyDescent="0.15"/>
    <row r="1361" s="32" customFormat="1" ht="10.5" x14ac:dyDescent="0.15"/>
    <row r="1362" s="32" customFormat="1" ht="10.5" x14ac:dyDescent="0.15"/>
    <row r="1363" s="32" customFormat="1" ht="10.5" x14ac:dyDescent="0.15"/>
    <row r="1364" s="32" customFormat="1" ht="10.5" x14ac:dyDescent="0.15"/>
    <row r="1365" s="32" customFormat="1" ht="10.5" x14ac:dyDescent="0.15"/>
    <row r="1366" s="32" customFormat="1" ht="10.5" x14ac:dyDescent="0.15"/>
    <row r="1367" s="32" customFormat="1" ht="10.5" x14ac:dyDescent="0.15"/>
    <row r="1368" s="32" customFormat="1" ht="10.5" x14ac:dyDescent="0.15"/>
    <row r="1369" s="32" customFormat="1" ht="10.5" x14ac:dyDescent="0.15"/>
    <row r="1370" s="32" customFormat="1" ht="10.5" x14ac:dyDescent="0.15"/>
    <row r="1371" s="32" customFormat="1" ht="10.5" x14ac:dyDescent="0.15"/>
    <row r="1372" s="32" customFormat="1" ht="10.5" x14ac:dyDescent="0.15"/>
    <row r="1373" s="32" customFormat="1" ht="10.5" x14ac:dyDescent="0.15"/>
    <row r="1374" s="32" customFormat="1" ht="10.5" x14ac:dyDescent="0.15"/>
    <row r="1375" s="32" customFormat="1" ht="10.5" x14ac:dyDescent="0.15"/>
    <row r="1376" s="32" customFormat="1" ht="10.5" x14ac:dyDescent="0.15"/>
    <row r="1377" s="32" customFormat="1" ht="10.5" x14ac:dyDescent="0.15"/>
    <row r="1378" s="32" customFormat="1" ht="10.5" x14ac:dyDescent="0.15"/>
    <row r="1379" s="32" customFormat="1" ht="10.5" x14ac:dyDescent="0.15"/>
    <row r="1380" s="32" customFormat="1" ht="10.5" x14ac:dyDescent="0.15"/>
    <row r="1381" s="32" customFormat="1" ht="10.5" x14ac:dyDescent="0.15"/>
    <row r="1382" s="32" customFormat="1" ht="10.5" x14ac:dyDescent="0.15"/>
    <row r="1383" s="32" customFormat="1" ht="10.5" x14ac:dyDescent="0.15"/>
    <row r="1384" s="32" customFormat="1" ht="10.5" x14ac:dyDescent="0.15"/>
    <row r="1385" s="32" customFormat="1" ht="10.5" x14ac:dyDescent="0.15"/>
    <row r="1386" s="32" customFormat="1" ht="10.5" x14ac:dyDescent="0.15"/>
    <row r="1387" s="32" customFormat="1" ht="10.5" x14ac:dyDescent="0.15"/>
    <row r="1388" s="32" customFormat="1" ht="10.5" x14ac:dyDescent="0.15"/>
    <row r="1389" s="32" customFormat="1" ht="10.5" x14ac:dyDescent="0.15"/>
    <row r="1390" s="32" customFormat="1" ht="10.5" x14ac:dyDescent="0.15"/>
    <row r="1391" s="32" customFormat="1" ht="10.5" x14ac:dyDescent="0.15"/>
    <row r="1392" s="32" customFormat="1" ht="10.5" x14ac:dyDescent="0.15"/>
    <row r="1393" s="32" customFormat="1" ht="10.5" x14ac:dyDescent="0.15"/>
    <row r="1394" s="32" customFormat="1" ht="10.5" x14ac:dyDescent="0.15"/>
    <row r="1395" s="32" customFormat="1" ht="10.5" x14ac:dyDescent="0.15"/>
    <row r="1396" s="32" customFormat="1" ht="10.5" x14ac:dyDescent="0.15"/>
    <row r="1397" s="32" customFormat="1" ht="10.5" x14ac:dyDescent="0.15"/>
    <row r="1398" s="32" customFormat="1" ht="10.5" x14ac:dyDescent="0.15"/>
    <row r="1399" s="32" customFormat="1" ht="10.5" x14ac:dyDescent="0.15"/>
    <row r="1400" s="32" customFormat="1" ht="10.5" x14ac:dyDescent="0.15"/>
    <row r="1401" s="32" customFormat="1" ht="10.5" x14ac:dyDescent="0.15"/>
    <row r="1402" s="32" customFormat="1" ht="10.5" x14ac:dyDescent="0.15"/>
    <row r="1403" s="32" customFormat="1" ht="10.5" x14ac:dyDescent="0.15"/>
    <row r="1404" s="32" customFormat="1" ht="10.5" x14ac:dyDescent="0.15"/>
    <row r="1405" s="32" customFormat="1" ht="10.5" x14ac:dyDescent="0.15"/>
    <row r="1406" s="32" customFormat="1" ht="10.5" x14ac:dyDescent="0.15"/>
    <row r="1407" s="32" customFormat="1" ht="10.5" x14ac:dyDescent="0.15"/>
    <row r="1408" s="32" customFormat="1" ht="10.5" x14ac:dyDescent="0.15"/>
    <row r="1409" s="32" customFormat="1" ht="10.5" x14ac:dyDescent="0.15"/>
    <row r="1410" s="32" customFormat="1" ht="10.5" x14ac:dyDescent="0.15"/>
    <row r="1411" s="32" customFormat="1" ht="10.5" x14ac:dyDescent="0.15"/>
    <row r="1412" s="32" customFormat="1" ht="10.5" x14ac:dyDescent="0.15"/>
    <row r="1413" s="32" customFormat="1" ht="10.5" x14ac:dyDescent="0.15"/>
    <row r="1414" s="32" customFormat="1" ht="10.5" x14ac:dyDescent="0.15"/>
    <row r="1415" s="32" customFormat="1" ht="10.5" x14ac:dyDescent="0.15"/>
    <row r="1416" s="32" customFormat="1" ht="10.5" x14ac:dyDescent="0.15"/>
    <row r="1417" s="32" customFormat="1" ht="10.5" x14ac:dyDescent="0.15"/>
    <row r="1418" s="32" customFormat="1" ht="10.5" x14ac:dyDescent="0.15"/>
    <row r="1419" s="32" customFormat="1" ht="10.5" x14ac:dyDescent="0.15"/>
    <row r="1420" s="32" customFormat="1" ht="10.5" x14ac:dyDescent="0.15"/>
    <row r="1421" s="32" customFormat="1" ht="10.5" x14ac:dyDescent="0.15"/>
    <row r="1422" s="32" customFormat="1" ht="10.5" x14ac:dyDescent="0.15"/>
    <row r="1423" s="32" customFormat="1" ht="10.5" x14ac:dyDescent="0.15"/>
    <row r="1424" s="32" customFormat="1" ht="10.5" x14ac:dyDescent="0.15"/>
    <row r="1425" s="32" customFormat="1" ht="10.5" x14ac:dyDescent="0.15"/>
    <row r="1426" s="32" customFormat="1" ht="10.5" x14ac:dyDescent="0.15"/>
    <row r="1427" s="32" customFormat="1" ht="10.5" x14ac:dyDescent="0.15"/>
    <row r="1428" s="32" customFormat="1" ht="10.5" x14ac:dyDescent="0.15"/>
    <row r="1429" s="32" customFormat="1" ht="10.5" x14ac:dyDescent="0.15"/>
    <row r="1430" s="32" customFormat="1" ht="10.5" x14ac:dyDescent="0.15"/>
    <row r="1431" s="32" customFormat="1" ht="10.5" x14ac:dyDescent="0.15"/>
    <row r="1432" s="32" customFormat="1" ht="10.5" x14ac:dyDescent="0.15"/>
    <row r="1433" s="32" customFormat="1" ht="10.5" x14ac:dyDescent="0.15"/>
    <row r="1434" s="32" customFormat="1" ht="10.5" x14ac:dyDescent="0.15"/>
    <row r="1435" s="32" customFormat="1" ht="10.5" x14ac:dyDescent="0.15"/>
    <row r="1436" s="32" customFormat="1" ht="10.5" x14ac:dyDescent="0.15"/>
    <row r="1437" s="32" customFormat="1" ht="10.5" x14ac:dyDescent="0.15"/>
    <row r="1438" s="32" customFormat="1" ht="10.5" x14ac:dyDescent="0.15"/>
    <row r="1439" s="32" customFormat="1" ht="10.5" x14ac:dyDescent="0.15"/>
    <row r="1440" s="32" customFormat="1" ht="10.5" x14ac:dyDescent="0.15"/>
    <row r="1441" s="32" customFormat="1" ht="10.5" x14ac:dyDescent="0.15"/>
    <row r="1442" s="32" customFormat="1" ht="10.5" x14ac:dyDescent="0.15"/>
    <row r="1443" s="32" customFormat="1" ht="10.5" x14ac:dyDescent="0.15"/>
    <row r="1444" s="32" customFormat="1" ht="10.5" x14ac:dyDescent="0.15"/>
    <row r="1445" s="32" customFormat="1" ht="10.5" x14ac:dyDescent="0.15"/>
    <row r="1446" s="32" customFormat="1" ht="10.5" x14ac:dyDescent="0.15"/>
    <row r="1447" s="32" customFormat="1" ht="10.5" x14ac:dyDescent="0.15"/>
    <row r="1448" s="32" customFormat="1" ht="10.5" x14ac:dyDescent="0.15"/>
    <row r="1449" s="32" customFormat="1" ht="10.5" x14ac:dyDescent="0.15"/>
    <row r="1450" s="32" customFormat="1" ht="10.5" x14ac:dyDescent="0.15"/>
    <row r="1451" s="32" customFormat="1" ht="10.5" x14ac:dyDescent="0.15"/>
    <row r="1452" s="32" customFormat="1" ht="10.5" x14ac:dyDescent="0.15"/>
    <row r="1453" s="32" customFormat="1" ht="10.5" x14ac:dyDescent="0.15"/>
    <row r="1454" s="32" customFormat="1" ht="10.5" x14ac:dyDescent="0.15"/>
    <row r="1455" s="32" customFormat="1" ht="10.5" x14ac:dyDescent="0.15"/>
    <row r="1456" s="32" customFormat="1" ht="10.5" x14ac:dyDescent="0.15"/>
    <row r="1457" s="32" customFormat="1" ht="10.5" x14ac:dyDescent="0.15"/>
    <row r="1458" s="32" customFormat="1" ht="10.5" x14ac:dyDescent="0.15"/>
    <row r="1459" s="32" customFormat="1" ht="10.5" x14ac:dyDescent="0.15"/>
    <row r="1460" s="32" customFormat="1" ht="10.5" x14ac:dyDescent="0.15"/>
    <row r="1461" s="32" customFormat="1" ht="10.5" x14ac:dyDescent="0.15"/>
    <row r="1462" s="32" customFormat="1" ht="10.5" x14ac:dyDescent="0.15"/>
    <row r="1463" s="32" customFormat="1" ht="10.5" x14ac:dyDescent="0.15"/>
    <row r="1464" s="32" customFormat="1" ht="10.5" x14ac:dyDescent="0.15"/>
    <row r="1465" s="32" customFormat="1" ht="10.5" x14ac:dyDescent="0.15"/>
    <row r="1466" s="32" customFormat="1" ht="10.5" x14ac:dyDescent="0.15"/>
    <row r="1467" s="32" customFormat="1" ht="10.5" x14ac:dyDescent="0.15"/>
    <row r="1468" s="32" customFormat="1" ht="10.5" x14ac:dyDescent="0.15"/>
    <row r="1469" s="32" customFormat="1" ht="10.5" x14ac:dyDescent="0.15"/>
    <row r="1470" s="32" customFormat="1" ht="10.5" x14ac:dyDescent="0.15"/>
    <row r="1471" s="32" customFormat="1" ht="10.5" x14ac:dyDescent="0.15"/>
    <row r="1472" s="32" customFormat="1" ht="10.5" x14ac:dyDescent="0.15"/>
    <row r="1473" s="32" customFormat="1" ht="10.5" x14ac:dyDescent="0.15"/>
    <row r="1474" s="32" customFormat="1" ht="10.5" x14ac:dyDescent="0.15"/>
    <row r="1475" s="32" customFormat="1" ht="10.5" x14ac:dyDescent="0.15"/>
    <row r="1476" s="32" customFormat="1" ht="10.5" x14ac:dyDescent="0.15"/>
    <row r="1477" s="32" customFormat="1" ht="10.5" x14ac:dyDescent="0.15"/>
    <row r="1478" s="32" customFormat="1" ht="10.5" x14ac:dyDescent="0.15"/>
    <row r="1479" s="32" customFormat="1" ht="10.5" x14ac:dyDescent="0.15"/>
    <row r="1480" s="32" customFormat="1" ht="10.5" x14ac:dyDescent="0.15"/>
    <row r="1481" s="32" customFormat="1" ht="10.5" x14ac:dyDescent="0.15"/>
    <row r="1482" s="32" customFormat="1" ht="10.5" x14ac:dyDescent="0.15"/>
    <row r="1483" s="32" customFormat="1" ht="10.5" x14ac:dyDescent="0.15"/>
    <row r="1484" s="32" customFormat="1" ht="10.5" x14ac:dyDescent="0.15"/>
    <row r="1485" s="32" customFormat="1" ht="10.5" x14ac:dyDescent="0.15"/>
    <row r="1486" s="32" customFormat="1" ht="10.5" x14ac:dyDescent="0.15"/>
    <row r="1487" s="32" customFormat="1" ht="10.5" x14ac:dyDescent="0.15"/>
    <row r="1488" s="32" customFormat="1" ht="10.5" x14ac:dyDescent="0.15"/>
    <row r="1489" s="32" customFormat="1" ht="10.5" x14ac:dyDescent="0.15"/>
    <row r="1490" s="32" customFormat="1" ht="10.5" x14ac:dyDescent="0.15"/>
    <row r="1491" s="32" customFormat="1" ht="10.5" x14ac:dyDescent="0.15"/>
    <row r="1492" s="32" customFormat="1" ht="10.5" x14ac:dyDescent="0.15"/>
    <row r="1493" s="32" customFormat="1" ht="10.5" x14ac:dyDescent="0.15"/>
    <row r="1494" s="32" customFormat="1" ht="10.5" x14ac:dyDescent="0.15"/>
    <row r="1495" s="32" customFormat="1" ht="10.5" x14ac:dyDescent="0.15"/>
    <row r="1496" s="32" customFormat="1" ht="10.5" x14ac:dyDescent="0.15"/>
    <row r="1497" s="32" customFormat="1" ht="10.5" x14ac:dyDescent="0.15"/>
    <row r="1498" s="32" customFormat="1" ht="10.5" x14ac:dyDescent="0.15"/>
    <row r="1499" s="32" customFormat="1" ht="10.5" x14ac:dyDescent="0.15"/>
    <row r="1500" s="32" customFormat="1" ht="10.5" x14ac:dyDescent="0.15"/>
    <row r="1501" s="32" customFormat="1" ht="10.5" x14ac:dyDescent="0.15"/>
    <row r="1502" s="32" customFormat="1" ht="10.5" x14ac:dyDescent="0.15"/>
    <row r="1503" s="32" customFormat="1" ht="10.5" x14ac:dyDescent="0.15"/>
    <row r="1504" s="32" customFormat="1" ht="10.5" x14ac:dyDescent="0.15"/>
    <row r="1505" s="32" customFormat="1" ht="10.5" x14ac:dyDescent="0.15"/>
    <row r="1506" s="32" customFormat="1" ht="10.5" x14ac:dyDescent="0.15"/>
    <row r="1507" s="32" customFormat="1" ht="10.5" x14ac:dyDescent="0.15"/>
    <row r="1508" s="32" customFormat="1" ht="10.5" x14ac:dyDescent="0.15"/>
    <row r="1509" s="32" customFormat="1" ht="10.5" x14ac:dyDescent="0.15"/>
    <row r="1510" s="32" customFormat="1" ht="10.5" x14ac:dyDescent="0.15"/>
    <row r="1511" s="32" customFormat="1" ht="10.5" x14ac:dyDescent="0.15"/>
    <row r="1512" s="32" customFormat="1" ht="10.5" x14ac:dyDescent="0.15"/>
    <row r="1513" s="32" customFormat="1" ht="10.5" x14ac:dyDescent="0.15"/>
    <row r="1514" s="32" customFormat="1" ht="10.5" x14ac:dyDescent="0.15"/>
    <row r="1515" s="32" customFormat="1" ht="10.5" x14ac:dyDescent="0.15"/>
    <row r="1516" s="32" customFormat="1" ht="10.5" x14ac:dyDescent="0.15"/>
    <row r="1517" s="32" customFormat="1" ht="10.5" x14ac:dyDescent="0.15"/>
    <row r="1518" s="32" customFormat="1" ht="10.5" x14ac:dyDescent="0.15"/>
    <row r="1519" s="32" customFormat="1" ht="10.5" x14ac:dyDescent="0.15"/>
    <row r="1520" s="32" customFormat="1" ht="10.5" x14ac:dyDescent="0.15"/>
    <row r="1521" s="32" customFormat="1" ht="10.5" x14ac:dyDescent="0.15"/>
    <row r="1522" s="32" customFormat="1" ht="10.5" x14ac:dyDescent="0.15"/>
    <row r="1523" s="32" customFormat="1" ht="10.5" x14ac:dyDescent="0.15"/>
    <row r="1524" s="32" customFormat="1" ht="10.5" x14ac:dyDescent="0.15"/>
    <row r="1525" s="32" customFormat="1" ht="10.5" x14ac:dyDescent="0.15"/>
    <row r="1526" s="32" customFormat="1" ht="10.5" x14ac:dyDescent="0.15"/>
    <row r="1527" s="32" customFormat="1" ht="10.5" x14ac:dyDescent="0.15"/>
    <row r="1528" s="32" customFormat="1" ht="10.5" x14ac:dyDescent="0.15"/>
    <row r="1529" s="32" customFormat="1" ht="10.5" x14ac:dyDescent="0.15"/>
    <row r="1530" s="32" customFormat="1" ht="10.5" x14ac:dyDescent="0.15"/>
    <row r="1531" s="32" customFormat="1" ht="10.5" x14ac:dyDescent="0.15"/>
    <row r="1532" s="32" customFormat="1" ht="10.5" x14ac:dyDescent="0.15"/>
    <row r="1533" s="32" customFormat="1" ht="10.5" x14ac:dyDescent="0.15"/>
    <row r="1534" s="32" customFormat="1" ht="10.5" x14ac:dyDescent="0.15"/>
    <row r="1535" s="32" customFormat="1" ht="10.5" x14ac:dyDescent="0.15"/>
    <row r="1536" s="32" customFormat="1" ht="10.5" x14ac:dyDescent="0.15"/>
    <row r="1537" s="32" customFormat="1" ht="10.5" x14ac:dyDescent="0.15"/>
    <row r="1538" s="32" customFormat="1" ht="10.5" x14ac:dyDescent="0.15"/>
    <row r="1539" s="32" customFormat="1" ht="10.5" x14ac:dyDescent="0.15"/>
    <row r="1540" s="32" customFormat="1" ht="10.5" x14ac:dyDescent="0.15"/>
    <row r="1541" s="32" customFormat="1" ht="10.5" x14ac:dyDescent="0.15"/>
    <row r="1542" s="32" customFormat="1" ht="10.5" x14ac:dyDescent="0.15"/>
    <row r="1543" s="32" customFormat="1" ht="10.5" x14ac:dyDescent="0.15"/>
    <row r="1544" s="32" customFormat="1" ht="10.5" x14ac:dyDescent="0.15"/>
    <row r="1545" s="32" customFormat="1" ht="10.5" x14ac:dyDescent="0.15"/>
    <row r="1546" s="32" customFormat="1" ht="10.5" x14ac:dyDescent="0.15"/>
    <row r="1547" s="32" customFormat="1" ht="10.5" x14ac:dyDescent="0.15"/>
    <row r="1548" s="32" customFormat="1" ht="10.5" x14ac:dyDescent="0.15"/>
    <row r="1549" s="32" customFormat="1" ht="10.5" x14ac:dyDescent="0.15"/>
    <row r="1550" s="32" customFormat="1" ht="10.5" x14ac:dyDescent="0.15"/>
    <row r="1551" s="32" customFormat="1" ht="10.5" x14ac:dyDescent="0.15"/>
    <row r="1552" s="32" customFormat="1" ht="10.5" x14ac:dyDescent="0.15"/>
    <row r="1553" s="32" customFormat="1" ht="10.5" x14ac:dyDescent="0.15"/>
    <row r="1554" s="32" customFormat="1" ht="10.5" x14ac:dyDescent="0.15"/>
    <row r="1555" s="32" customFormat="1" ht="10.5" x14ac:dyDescent="0.15"/>
    <row r="1556" s="32" customFormat="1" ht="10.5" x14ac:dyDescent="0.15"/>
    <row r="1557" s="32" customFormat="1" ht="10.5" x14ac:dyDescent="0.15"/>
    <row r="1558" s="32" customFormat="1" ht="10.5" x14ac:dyDescent="0.15"/>
    <row r="1559" s="32" customFormat="1" ht="10.5" x14ac:dyDescent="0.15"/>
    <row r="1560" s="32" customFormat="1" ht="10.5" x14ac:dyDescent="0.15"/>
    <row r="1561" s="32" customFormat="1" ht="10.5" x14ac:dyDescent="0.15"/>
    <row r="1562" s="32" customFormat="1" ht="10.5" x14ac:dyDescent="0.15"/>
    <row r="1563" s="32" customFormat="1" ht="10.5" x14ac:dyDescent="0.15"/>
    <row r="1564" s="32" customFormat="1" ht="10.5" x14ac:dyDescent="0.15"/>
    <row r="1565" s="32" customFormat="1" ht="10.5" x14ac:dyDescent="0.15"/>
    <row r="1566" s="32" customFormat="1" ht="10.5" x14ac:dyDescent="0.15"/>
    <row r="1567" s="32" customFormat="1" ht="10.5" x14ac:dyDescent="0.15"/>
    <row r="1568" s="32" customFormat="1" ht="10.5" x14ac:dyDescent="0.15"/>
    <row r="1569" s="32" customFormat="1" ht="10.5" x14ac:dyDescent="0.15"/>
    <row r="1570" s="32" customFormat="1" ht="10.5" x14ac:dyDescent="0.15"/>
    <row r="1571" s="32" customFormat="1" ht="10.5" x14ac:dyDescent="0.15"/>
    <row r="1572" s="32" customFormat="1" ht="10.5" x14ac:dyDescent="0.15"/>
    <row r="1573" s="32" customFormat="1" ht="10.5" x14ac:dyDescent="0.15"/>
    <row r="1574" s="32" customFormat="1" ht="10.5" x14ac:dyDescent="0.15"/>
    <row r="1575" s="32" customFormat="1" ht="10.5" x14ac:dyDescent="0.15"/>
    <row r="1576" s="32" customFormat="1" ht="10.5" x14ac:dyDescent="0.15"/>
    <row r="1577" s="32" customFormat="1" ht="10.5" x14ac:dyDescent="0.15"/>
    <row r="1578" s="32" customFormat="1" ht="10.5" x14ac:dyDescent="0.15"/>
    <row r="1579" s="32" customFormat="1" ht="10.5" x14ac:dyDescent="0.15"/>
    <row r="1580" s="32" customFormat="1" ht="10.5" x14ac:dyDescent="0.15"/>
    <row r="1581" s="32" customFormat="1" ht="10.5" x14ac:dyDescent="0.15"/>
    <row r="1582" s="32" customFormat="1" ht="10.5" x14ac:dyDescent="0.15"/>
    <row r="1583" s="32" customFormat="1" ht="10.5" x14ac:dyDescent="0.15"/>
    <row r="1584" s="32" customFormat="1" ht="10.5" x14ac:dyDescent="0.15"/>
    <row r="1585" s="32" customFormat="1" ht="10.5" x14ac:dyDescent="0.15"/>
    <row r="1586" s="32" customFormat="1" ht="10.5" x14ac:dyDescent="0.15"/>
    <row r="1587" s="32" customFormat="1" ht="10.5" x14ac:dyDescent="0.15"/>
    <row r="1588" s="32" customFormat="1" ht="10.5" x14ac:dyDescent="0.15"/>
    <row r="1589" s="32" customFormat="1" ht="10.5" x14ac:dyDescent="0.15"/>
    <row r="1590" s="32" customFormat="1" ht="10.5" x14ac:dyDescent="0.15"/>
    <row r="1591" s="32" customFormat="1" ht="10.5" x14ac:dyDescent="0.15"/>
    <row r="1592" s="32" customFormat="1" ht="10.5" x14ac:dyDescent="0.15"/>
    <row r="1593" s="32" customFormat="1" ht="10.5" x14ac:dyDescent="0.15"/>
    <row r="1594" s="32" customFormat="1" ht="10.5" x14ac:dyDescent="0.15"/>
    <row r="1595" s="32" customFormat="1" ht="10.5" x14ac:dyDescent="0.15"/>
    <row r="1596" s="32" customFormat="1" ht="10.5" x14ac:dyDescent="0.15"/>
    <row r="1597" s="32" customFormat="1" ht="10.5" x14ac:dyDescent="0.15"/>
    <row r="1598" s="32" customFormat="1" ht="10.5" x14ac:dyDescent="0.15"/>
    <row r="1599" s="32" customFormat="1" ht="10.5" x14ac:dyDescent="0.15"/>
    <row r="1600" s="32" customFormat="1" ht="10.5" x14ac:dyDescent="0.15"/>
    <row r="1601" s="32" customFormat="1" ht="10.5" x14ac:dyDescent="0.15"/>
    <row r="1602" s="32" customFormat="1" ht="10.5" x14ac:dyDescent="0.15"/>
    <row r="1603" s="32" customFormat="1" ht="10.5" x14ac:dyDescent="0.15"/>
    <row r="1604" s="32" customFormat="1" ht="10.5" x14ac:dyDescent="0.15"/>
    <row r="1605" s="32" customFormat="1" ht="10.5" x14ac:dyDescent="0.15"/>
    <row r="1606" s="32" customFormat="1" ht="10.5" x14ac:dyDescent="0.15"/>
    <row r="1607" s="32" customFormat="1" ht="10.5" x14ac:dyDescent="0.15"/>
    <row r="1608" s="32" customFormat="1" ht="10.5" x14ac:dyDescent="0.15"/>
    <row r="1609" s="32" customFormat="1" ht="10.5" x14ac:dyDescent="0.15"/>
    <row r="1610" s="32" customFormat="1" ht="10.5" x14ac:dyDescent="0.15"/>
    <row r="1611" s="32" customFormat="1" ht="10.5" x14ac:dyDescent="0.15"/>
    <row r="1612" s="32" customFormat="1" ht="10.5" x14ac:dyDescent="0.15"/>
    <row r="1613" s="32" customFormat="1" ht="10.5" x14ac:dyDescent="0.15"/>
    <row r="1614" s="32" customFormat="1" ht="10.5" x14ac:dyDescent="0.15"/>
    <row r="1615" s="32" customFormat="1" ht="10.5" x14ac:dyDescent="0.15"/>
    <row r="1616" s="32" customFormat="1" ht="10.5" x14ac:dyDescent="0.15"/>
    <row r="1617" s="32" customFormat="1" ht="10.5" x14ac:dyDescent="0.15"/>
    <row r="1618" s="32" customFormat="1" ht="10.5" x14ac:dyDescent="0.15"/>
    <row r="1619" s="32" customFormat="1" ht="10.5" x14ac:dyDescent="0.15"/>
    <row r="1620" s="32" customFormat="1" ht="10.5" x14ac:dyDescent="0.15"/>
    <row r="1621" s="32" customFormat="1" ht="10.5" x14ac:dyDescent="0.15"/>
    <row r="1622" s="32" customFormat="1" ht="10.5" x14ac:dyDescent="0.15"/>
    <row r="1623" s="32" customFormat="1" ht="10.5" x14ac:dyDescent="0.15"/>
    <row r="1624" s="32" customFormat="1" ht="10.5" x14ac:dyDescent="0.15"/>
    <row r="1625" s="32" customFormat="1" ht="10.5" x14ac:dyDescent="0.15"/>
    <row r="1626" s="32" customFormat="1" ht="10.5" x14ac:dyDescent="0.15"/>
    <row r="1627" s="32" customFormat="1" ht="10.5" x14ac:dyDescent="0.15"/>
    <row r="1628" s="32" customFormat="1" ht="10.5" x14ac:dyDescent="0.15"/>
    <row r="1629" s="32" customFormat="1" ht="10.5" x14ac:dyDescent="0.15"/>
    <row r="1630" s="32" customFormat="1" ht="10.5" x14ac:dyDescent="0.15"/>
    <row r="1631" s="32" customFormat="1" ht="10.5" x14ac:dyDescent="0.15"/>
    <row r="1632" s="32" customFormat="1" ht="10.5" x14ac:dyDescent="0.15"/>
    <row r="1633" s="32" customFormat="1" ht="10.5" x14ac:dyDescent="0.15"/>
    <row r="1634" s="32" customFormat="1" ht="10.5" x14ac:dyDescent="0.15"/>
    <row r="1635" s="32" customFormat="1" ht="10.5" x14ac:dyDescent="0.15"/>
    <row r="1636" s="32" customFormat="1" ht="10.5" x14ac:dyDescent="0.15"/>
    <row r="1637" s="32" customFormat="1" ht="10.5" x14ac:dyDescent="0.15"/>
    <row r="1638" s="32" customFormat="1" ht="10.5" x14ac:dyDescent="0.15"/>
    <row r="1639" s="32" customFormat="1" ht="10.5" x14ac:dyDescent="0.15"/>
    <row r="1640" s="32" customFormat="1" ht="10.5" x14ac:dyDescent="0.15"/>
    <row r="1641" s="32" customFormat="1" ht="10.5" x14ac:dyDescent="0.15"/>
    <row r="1642" s="32" customFormat="1" ht="10.5" x14ac:dyDescent="0.15"/>
    <row r="1643" s="32" customFormat="1" ht="10.5" x14ac:dyDescent="0.15"/>
    <row r="1644" s="32" customFormat="1" ht="10.5" x14ac:dyDescent="0.15"/>
    <row r="1645" s="32" customFormat="1" ht="10.5" x14ac:dyDescent="0.15"/>
    <row r="1646" s="32" customFormat="1" ht="10.5" x14ac:dyDescent="0.15"/>
    <row r="1647" s="32" customFormat="1" ht="10.5" x14ac:dyDescent="0.15"/>
    <row r="1648" s="32" customFormat="1" ht="10.5" x14ac:dyDescent="0.15"/>
    <row r="1649" s="32" customFormat="1" ht="10.5" x14ac:dyDescent="0.15"/>
    <row r="1650" s="32" customFormat="1" ht="10.5" x14ac:dyDescent="0.15"/>
    <row r="1651" s="32" customFormat="1" ht="10.5" x14ac:dyDescent="0.15"/>
    <row r="1652" s="32" customFormat="1" ht="10.5" x14ac:dyDescent="0.15"/>
    <row r="1653" s="32" customFormat="1" ht="10.5" x14ac:dyDescent="0.15"/>
    <row r="1654" s="32" customFormat="1" ht="10.5" x14ac:dyDescent="0.15"/>
    <row r="1655" s="32" customFormat="1" ht="10.5" x14ac:dyDescent="0.15"/>
    <row r="1656" s="32" customFormat="1" ht="10.5" x14ac:dyDescent="0.15"/>
    <row r="1657" s="32" customFormat="1" ht="10.5" x14ac:dyDescent="0.15"/>
    <row r="1658" s="32" customFormat="1" ht="10.5" x14ac:dyDescent="0.15"/>
    <row r="1659" s="32" customFormat="1" ht="10.5" x14ac:dyDescent="0.15"/>
    <row r="1660" s="32" customFormat="1" ht="10.5" x14ac:dyDescent="0.15"/>
    <row r="1661" s="32" customFormat="1" ht="10.5" x14ac:dyDescent="0.15"/>
    <row r="1662" s="32" customFormat="1" ht="10.5" x14ac:dyDescent="0.15"/>
    <row r="1663" s="32" customFormat="1" ht="10.5" x14ac:dyDescent="0.15"/>
    <row r="1664" s="32" customFormat="1" ht="10.5" x14ac:dyDescent="0.15"/>
    <row r="1665" s="32" customFormat="1" ht="10.5" x14ac:dyDescent="0.15"/>
    <row r="1666" s="32" customFormat="1" ht="10.5" x14ac:dyDescent="0.15"/>
    <row r="1667" s="32" customFormat="1" ht="10.5" x14ac:dyDescent="0.15"/>
    <row r="1668" s="32" customFormat="1" ht="10.5" x14ac:dyDescent="0.15"/>
    <row r="1669" s="32" customFormat="1" ht="10.5" x14ac:dyDescent="0.15"/>
    <row r="1670" s="32" customFormat="1" ht="10.5" x14ac:dyDescent="0.15"/>
    <row r="1671" s="32" customFormat="1" ht="10.5" x14ac:dyDescent="0.15"/>
    <row r="1672" s="32" customFormat="1" ht="10.5" x14ac:dyDescent="0.15"/>
    <row r="1673" s="32" customFormat="1" ht="10.5" x14ac:dyDescent="0.15"/>
    <row r="1674" s="32" customFormat="1" ht="10.5" x14ac:dyDescent="0.15"/>
    <row r="1675" s="32" customFormat="1" ht="10.5" x14ac:dyDescent="0.15"/>
    <row r="1676" s="32" customFormat="1" ht="10.5" x14ac:dyDescent="0.15"/>
    <row r="1677" s="32" customFormat="1" ht="10.5" x14ac:dyDescent="0.15"/>
    <row r="1678" s="32" customFormat="1" ht="10.5" x14ac:dyDescent="0.15"/>
    <row r="1679" s="32" customFormat="1" ht="10.5" x14ac:dyDescent="0.15"/>
    <row r="1680" s="32" customFormat="1" ht="10.5" x14ac:dyDescent="0.15"/>
    <row r="1681" s="32" customFormat="1" ht="10.5" x14ac:dyDescent="0.15"/>
    <row r="1682" s="32" customFormat="1" ht="10.5" x14ac:dyDescent="0.15"/>
    <row r="1683" s="32" customFormat="1" ht="10.5" x14ac:dyDescent="0.15"/>
    <row r="1684" s="32" customFormat="1" ht="10.5" x14ac:dyDescent="0.15"/>
    <row r="1685" s="32" customFormat="1" ht="10.5" x14ac:dyDescent="0.15"/>
    <row r="1686" s="32" customFormat="1" ht="10.5" x14ac:dyDescent="0.15"/>
    <row r="1687" s="32" customFormat="1" ht="10.5" x14ac:dyDescent="0.15"/>
    <row r="1688" s="32" customFormat="1" ht="10.5" x14ac:dyDescent="0.15"/>
    <row r="1689" s="32" customFormat="1" ht="10.5" x14ac:dyDescent="0.15"/>
    <row r="1690" s="32" customFormat="1" ht="10.5" x14ac:dyDescent="0.15"/>
    <row r="1691" s="32" customFormat="1" ht="10.5" x14ac:dyDescent="0.15"/>
    <row r="1692" s="32" customFormat="1" ht="10.5" x14ac:dyDescent="0.15"/>
    <row r="1693" s="32" customFormat="1" ht="10.5" x14ac:dyDescent="0.15"/>
    <row r="1694" s="32" customFormat="1" ht="10.5" x14ac:dyDescent="0.15"/>
    <row r="1695" s="32" customFormat="1" ht="10.5" x14ac:dyDescent="0.15"/>
    <row r="1696" s="32" customFormat="1" ht="10.5" x14ac:dyDescent="0.15"/>
    <row r="1697" s="32" customFormat="1" ht="10.5" x14ac:dyDescent="0.15"/>
    <row r="1698" s="32" customFormat="1" ht="10.5" x14ac:dyDescent="0.15"/>
    <row r="1699" s="32" customFormat="1" ht="10.5" x14ac:dyDescent="0.15"/>
    <row r="1700" s="32" customFormat="1" ht="10.5" x14ac:dyDescent="0.15"/>
    <row r="1701" s="32" customFormat="1" ht="10.5" x14ac:dyDescent="0.15"/>
    <row r="1702" s="32" customFormat="1" ht="10.5" x14ac:dyDescent="0.15"/>
    <row r="1703" s="32" customFormat="1" ht="10.5" x14ac:dyDescent="0.15"/>
    <row r="1704" s="32" customFormat="1" ht="10.5" x14ac:dyDescent="0.15"/>
    <row r="1705" s="32" customFormat="1" ht="10.5" x14ac:dyDescent="0.15"/>
    <row r="1706" s="32" customFormat="1" ht="10.5" x14ac:dyDescent="0.15"/>
    <row r="1707" s="32" customFormat="1" ht="10.5" x14ac:dyDescent="0.15"/>
    <row r="1708" s="32" customFormat="1" ht="10.5" x14ac:dyDescent="0.15"/>
    <row r="1709" s="32" customFormat="1" ht="10.5" x14ac:dyDescent="0.15"/>
    <row r="1710" s="32" customFormat="1" ht="10.5" x14ac:dyDescent="0.15"/>
    <row r="1711" s="32" customFormat="1" ht="10.5" x14ac:dyDescent="0.15"/>
    <row r="1712" s="32" customFormat="1" ht="10.5" x14ac:dyDescent="0.15"/>
    <row r="1713" s="32" customFormat="1" ht="10.5" x14ac:dyDescent="0.15"/>
    <row r="1714" s="32" customFormat="1" ht="10.5" x14ac:dyDescent="0.15"/>
    <row r="1715" s="32" customFormat="1" ht="10.5" x14ac:dyDescent="0.15"/>
    <row r="1716" s="32" customFormat="1" ht="10.5" x14ac:dyDescent="0.15"/>
    <row r="1717" s="32" customFormat="1" ht="10.5" x14ac:dyDescent="0.15"/>
    <row r="1718" s="32" customFormat="1" ht="10.5" x14ac:dyDescent="0.15"/>
    <row r="1719" s="32" customFormat="1" ht="10.5" x14ac:dyDescent="0.15"/>
    <row r="1720" s="32" customFormat="1" ht="10.5" x14ac:dyDescent="0.15"/>
    <row r="1721" s="32" customFormat="1" ht="10.5" x14ac:dyDescent="0.15"/>
    <row r="1722" s="32" customFormat="1" ht="10.5" x14ac:dyDescent="0.15"/>
    <row r="1723" s="32" customFormat="1" ht="10.5" x14ac:dyDescent="0.15"/>
    <row r="1724" s="32" customFormat="1" ht="10.5" x14ac:dyDescent="0.15"/>
    <row r="1725" s="32" customFormat="1" ht="10.5" x14ac:dyDescent="0.15"/>
    <row r="1726" s="32" customFormat="1" ht="10.5" x14ac:dyDescent="0.15"/>
    <row r="1727" s="32" customFormat="1" ht="10.5" x14ac:dyDescent="0.15"/>
    <row r="1728" s="32" customFormat="1" ht="10.5" x14ac:dyDescent="0.15"/>
    <row r="1729" s="32" customFormat="1" ht="10.5" x14ac:dyDescent="0.15"/>
    <row r="1730" s="32" customFormat="1" ht="10.5" x14ac:dyDescent="0.15"/>
    <row r="1731" s="32" customFormat="1" ht="10.5" x14ac:dyDescent="0.15"/>
    <row r="1732" s="32" customFormat="1" ht="10.5" x14ac:dyDescent="0.15"/>
    <row r="1733" s="32" customFormat="1" ht="10.5" x14ac:dyDescent="0.15"/>
    <row r="1734" s="32" customFormat="1" ht="10.5" x14ac:dyDescent="0.15"/>
    <row r="1735" s="32" customFormat="1" ht="10.5" x14ac:dyDescent="0.15"/>
    <row r="1736" s="32" customFormat="1" ht="10.5" x14ac:dyDescent="0.15"/>
    <row r="1737" s="32" customFormat="1" ht="10.5" x14ac:dyDescent="0.15"/>
    <row r="1738" s="32" customFormat="1" ht="10.5" x14ac:dyDescent="0.15"/>
    <row r="1739" s="32" customFormat="1" ht="10.5" x14ac:dyDescent="0.15"/>
    <row r="1740" s="32" customFormat="1" ht="10.5" x14ac:dyDescent="0.15"/>
    <row r="1741" s="32" customFormat="1" ht="10.5" x14ac:dyDescent="0.15"/>
    <row r="1742" s="32" customFormat="1" ht="10.5" x14ac:dyDescent="0.15"/>
    <row r="1743" s="32" customFormat="1" ht="10.5" x14ac:dyDescent="0.15"/>
    <row r="1744" s="32" customFormat="1" ht="10.5" x14ac:dyDescent="0.15"/>
    <row r="1745" s="32" customFormat="1" ht="10.5" x14ac:dyDescent="0.15"/>
    <row r="1746" s="32" customFormat="1" ht="10.5" x14ac:dyDescent="0.15"/>
    <row r="1747" s="32" customFormat="1" ht="10.5" x14ac:dyDescent="0.15"/>
    <row r="1748" s="32" customFormat="1" ht="10.5" x14ac:dyDescent="0.15"/>
    <row r="1749" s="32" customFormat="1" ht="10.5" x14ac:dyDescent="0.15"/>
    <row r="1750" s="32" customFormat="1" ht="10.5" x14ac:dyDescent="0.15"/>
    <row r="1751" s="32" customFormat="1" ht="10.5" x14ac:dyDescent="0.15"/>
    <row r="1752" s="32" customFormat="1" ht="10.5" x14ac:dyDescent="0.15"/>
    <row r="1753" s="32" customFormat="1" ht="10.5" x14ac:dyDescent="0.15"/>
    <row r="1754" s="32" customFormat="1" ht="10.5" x14ac:dyDescent="0.15"/>
    <row r="1755" s="32" customFormat="1" ht="10.5" x14ac:dyDescent="0.15"/>
    <row r="1756" s="32" customFormat="1" ht="10.5" x14ac:dyDescent="0.15"/>
    <row r="1757" s="32" customFormat="1" ht="10.5" x14ac:dyDescent="0.15"/>
    <row r="1758" s="32" customFormat="1" ht="10.5" x14ac:dyDescent="0.15"/>
    <row r="1759" s="32" customFormat="1" ht="10.5" x14ac:dyDescent="0.15"/>
    <row r="1760" s="32" customFormat="1" ht="10.5" x14ac:dyDescent="0.15"/>
    <row r="1761" s="32" customFormat="1" ht="10.5" x14ac:dyDescent="0.15"/>
    <row r="1762" s="32" customFormat="1" ht="10.5" x14ac:dyDescent="0.15"/>
    <row r="1763" s="32" customFormat="1" ht="10.5" x14ac:dyDescent="0.15"/>
    <row r="1764" s="32" customFormat="1" ht="10.5" x14ac:dyDescent="0.15"/>
    <row r="1765" s="32" customFormat="1" ht="10.5" x14ac:dyDescent="0.15"/>
    <row r="1766" s="32" customFormat="1" ht="10.5" x14ac:dyDescent="0.15"/>
    <row r="1767" s="32" customFormat="1" ht="10.5" x14ac:dyDescent="0.15"/>
    <row r="1768" s="32" customFormat="1" ht="10.5" x14ac:dyDescent="0.15"/>
    <row r="1769" s="32" customFormat="1" ht="10.5" x14ac:dyDescent="0.15"/>
    <row r="1770" s="32" customFormat="1" ht="10.5" x14ac:dyDescent="0.15"/>
    <row r="1771" s="32" customFormat="1" ht="10.5" x14ac:dyDescent="0.15"/>
    <row r="1772" s="32" customFormat="1" ht="10.5" x14ac:dyDescent="0.15"/>
    <row r="1773" s="32" customFormat="1" ht="10.5" x14ac:dyDescent="0.15"/>
    <row r="1774" s="32" customFormat="1" ht="10.5" x14ac:dyDescent="0.15"/>
    <row r="1775" s="32" customFormat="1" ht="10.5" x14ac:dyDescent="0.15"/>
    <row r="1776" s="32" customFormat="1" ht="10.5" x14ac:dyDescent="0.15"/>
    <row r="1777" s="32" customFormat="1" ht="10.5" x14ac:dyDescent="0.15"/>
    <row r="1778" s="32" customFormat="1" ht="10.5" x14ac:dyDescent="0.15"/>
    <row r="1779" s="32" customFormat="1" ht="10.5" x14ac:dyDescent="0.15"/>
    <row r="1780" s="32" customFormat="1" ht="10.5" x14ac:dyDescent="0.15"/>
    <row r="1781" s="32" customFormat="1" ht="10.5" x14ac:dyDescent="0.15"/>
    <row r="1782" s="32" customFormat="1" ht="10.5" x14ac:dyDescent="0.15"/>
    <row r="1783" s="32" customFormat="1" ht="10.5" x14ac:dyDescent="0.15"/>
    <row r="1784" s="32" customFormat="1" ht="10.5" x14ac:dyDescent="0.15"/>
    <row r="1785" s="32" customFormat="1" ht="10.5" x14ac:dyDescent="0.15"/>
    <row r="1786" s="32" customFormat="1" ht="10.5" x14ac:dyDescent="0.15"/>
    <row r="1787" s="32" customFormat="1" ht="10.5" x14ac:dyDescent="0.15"/>
    <row r="1788" s="32" customFormat="1" ht="10.5" x14ac:dyDescent="0.15"/>
    <row r="1789" s="32" customFormat="1" ht="10.5" x14ac:dyDescent="0.15"/>
    <row r="1790" s="32" customFormat="1" ht="10.5" x14ac:dyDescent="0.15"/>
    <row r="1791" s="32" customFormat="1" ht="10.5" x14ac:dyDescent="0.15"/>
    <row r="1792" s="32" customFormat="1" ht="10.5" x14ac:dyDescent="0.15"/>
    <row r="1793" s="32" customFormat="1" ht="10.5" x14ac:dyDescent="0.15"/>
    <row r="1794" s="32" customFormat="1" ht="10.5" x14ac:dyDescent="0.15"/>
    <row r="1795" s="32" customFormat="1" ht="10.5" x14ac:dyDescent="0.15"/>
    <row r="1796" s="32" customFormat="1" ht="10.5" x14ac:dyDescent="0.15"/>
    <row r="1797" s="32" customFormat="1" ht="10.5" x14ac:dyDescent="0.15"/>
    <row r="1798" s="32" customFormat="1" ht="10.5" x14ac:dyDescent="0.15"/>
    <row r="1799" s="32" customFormat="1" ht="10.5" x14ac:dyDescent="0.15"/>
    <row r="1800" s="32" customFormat="1" ht="10.5" x14ac:dyDescent="0.15"/>
    <row r="1801" s="32" customFormat="1" ht="10.5" x14ac:dyDescent="0.15"/>
    <row r="1802" s="32" customFormat="1" ht="10.5" x14ac:dyDescent="0.15"/>
    <row r="1803" s="32" customFormat="1" ht="10.5" x14ac:dyDescent="0.15"/>
    <row r="1804" s="32" customFormat="1" ht="10.5" x14ac:dyDescent="0.15"/>
    <row r="1805" s="32" customFormat="1" ht="10.5" x14ac:dyDescent="0.15"/>
    <row r="1806" s="32" customFormat="1" ht="10.5" x14ac:dyDescent="0.15"/>
    <row r="1807" s="32" customFormat="1" ht="10.5" x14ac:dyDescent="0.15"/>
    <row r="1808" s="32" customFormat="1" ht="10.5" x14ac:dyDescent="0.15"/>
    <row r="1809" s="32" customFormat="1" ht="10.5" x14ac:dyDescent="0.15"/>
    <row r="1810" s="32" customFormat="1" ht="10.5" x14ac:dyDescent="0.15"/>
    <row r="1811" s="32" customFormat="1" ht="10.5" x14ac:dyDescent="0.15"/>
    <row r="1812" s="32" customFormat="1" ht="10.5" x14ac:dyDescent="0.15"/>
    <row r="1813" s="32" customFormat="1" ht="10.5" x14ac:dyDescent="0.15"/>
    <row r="1814" s="32" customFormat="1" ht="10.5" x14ac:dyDescent="0.15"/>
    <row r="1815" s="32" customFormat="1" ht="10.5" x14ac:dyDescent="0.15"/>
    <row r="1816" s="32" customFormat="1" ht="10.5" x14ac:dyDescent="0.15"/>
    <row r="1817" s="32" customFormat="1" ht="10.5" x14ac:dyDescent="0.15"/>
    <row r="1818" s="32" customFormat="1" ht="10.5" x14ac:dyDescent="0.15"/>
    <row r="1819" s="32" customFormat="1" ht="10.5" x14ac:dyDescent="0.15"/>
    <row r="1820" s="32" customFormat="1" ht="10.5" x14ac:dyDescent="0.15"/>
    <row r="1821" s="32" customFormat="1" ht="10.5" x14ac:dyDescent="0.15"/>
    <row r="1822" s="32" customFormat="1" ht="10.5" x14ac:dyDescent="0.15"/>
    <row r="1823" s="32" customFormat="1" ht="10.5" x14ac:dyDescent="0.15"/>
    <row r="1824" s="32" customFormat="1" ht="10.5" x14ac:dyDescent="0.15"/>
    <row r="1825" s="32" customFormat="1" ht="10.5" x14ac:dyDescent="0.15"/>
    <row r="1826" s="32" customFormat="1" ht="10.5" x14ac:dyDescent="0.15"/>
    <row r="1827" s="32" customFormat="1" ht="10.5" x14ac:dyDescent="0.15"/>
    <row r="1828" s="32" customFormat="1" ht="10.5" x14ac:dyDescent="0.15"/>
    <row r="1829" s="32" customFormat="1" ht="10.5" x14ac:dyDescent="0.15"/>
    <row r="1830" s="32" customFormat="1" ht="10.5" x14ac:dyDescent="0.15"/>
    <row r="1831" s="32" customFormat="1" ht="10.5" x14ac:dyDescent="0.15"/>
    <row r="1832" s="32" customFormat="1" ht="10.5" x14ac:dyDescent="0.15"/>
    <row r="1833" s="32" customFormat="1" ht="10.5" x14ac:dyDescent="0.15"/>
    <row r="1834" s="32" customFormat="1" ht="10.5" x14ac:dyDescent="0.15"/>
    <row r="1835" s="32" customFormat="1" ht="10.5" x14ac:dyDescent="0.15"/>
    <row r="1836" s="32" customFormat="1" ht="10.5" x14ac:dyDescent="0.15"/>
    <row r="1837" s="32" customFormat="1" ht="10.5" x14ac:dyDescent="0.15"/>
    <row r="1838" s="32" customFormat="1" ht="10.5" x14ac:dyDescent="0.15"/>
    <row r="1839" s="32" customFormat="1" ht="10.5" x14ac:dyDescent="0.15"/>
    <row r="1840" s="32" customFormat="1" ht="10.5" x14ac:dyDescent="0.15"/>
    <row r="1841" s="32" customFormat="1" ht="10.5" x14ac:dyDescent="0.15"/>
    <row r="1842" s="32" customFormat="1" ht="10.5" x14ac:dyDescent="0.15"/>
    <row r="1843" s="32" customFormat="1" ht="10.5" x14ac:dyDescent="0.15"/>
    <row r="1844" s="32" customFormat="1" ht="10.5" x14ac:dyDescent="0.15"/>
    <row r="1845" s="32" customFormat="1" ht="10.5" x14ac:dyDescent="0.15"/>
    <row r="1846" s="32" customFormat="1" ht="10.5" x14ac:dyDescent="0.15"/>
    <row r="1847" s="32" customFormat="1" ht="10.5" x14ac:dyDescent="0.15"/>
    <row r="1848" s="32" customFormat="1" ht="10.5" x14ac:dyDescent="0.15"/>
    <row r="1849" s="32" customFormat="1" ht="10.5" x14ac:dyDescent="0.15"/>
    <row r="1850" s="32" customFormat="1" ht="10.5" x14ac:dyDescent="0.15"/>
    <row r="1851" s="32" customFormat="1" ht="10.5" x14ac:dyDescent="0.15"/>
    <row r="1852" s="32" customFormat="1" ht="10.5" x14ac:dyDescent="0.15"/>
    <row r="1853" s="32" customFormat="1" ht="10.5" x14ac:dyDescent="0.15"/>
    <row r="1854" s="32" customFormat="1" ht="10.5" x14ac:dyDescent="0.15"/>
    <row r="1855" s="32" customFormat="1" ht="10.5" x14ac:dyDescent="0.15"/>
    <row r="1856" s="32" customFormat="1" ht="10.5" x14ac:dyDescent="0.15"/>
    <row r="1857" s="32" customFormat="1" ht="10.5" x14ac:dyDescent="0.15"/>
    <row r="1858" s="32" customFormat="1" ht="10.5" x14ac:dyDescent="0.15"/>
    <row r="1859" s="32" customFormat="1" ht="10.5" x14ac:dyDescent="0.15"/>
    <row r="1860" s="32" customFormat="1" ht="10.5" x14ac:dyDescent="0.15"/>
    <row r="1861" s="32" customFormat="1" ht="10.5" x14ac:dyDescent="0.15"/>
    <row r="1862" s="32" customFormat="1" ht="10.5" x14ac:dyDescent="0.15"/>
    <row r="1863" s="32" customFormat="1" ht="10.5" x14ac:dyDescent="0.15"/>
    <row r="1864" s="32" customFormat="1" ht="10.5" x14ac:dyDescent="0.15"/>
    <row r="1865" s="32" customFormat="1" ht="10.5" x14ac:dyDescent="0.15"/>
    <row r="1866" s="32" customFormat="1" ht="10.5" x14ac:dyDescent="0.15"/>
    <row r="1867" s="32" customFormat="1" ht="10.5" x14ac:dyDescent="0.15"/>
    <row r="1868" s="32" customFormat="1" ht="10.5" x14ac:dyDescent="0.15"/>
    <row r="1869" s="32" customFormat="1" ht="10.5" x14ac:dyDescent="0.15"/>
    <row r="1870" s="32" customFormat="1" ht="10.5" x14ac:dyDescent="0.15"/>
    <row r="1871" s="32" customFormat="1" ht="10.5" x14ac:dyDescent="0.15"/>
    <row r="1872" s="32" customFormat="1" ht="10.5" x14ac:dyDescent="0.15"/>
    <row r="1873" s="32" customFormat="1" ht="10.5" x14ac:dyDescent="0.15"/>
    <row r="1874" s="32" customFormat="1" ht="10.5" x14ac:dyDescent="0.15"/>
    <row r="1875" s="32" customFormat="1" ht="10.5" x14ac:dyDescent="0.15"/>
    <row r="1876" s="32" customFormat="1" ht="10.5" x14ac:dyDescent="0.15"/>
    <row r="1877" s="32" customFormat="1" ht="10.5" x14ac:dyDescent="0.15"/>
    <row r="1878" s="32" customFormat="1" ht="10.5" x14ac:dyDescent="0.15"/>
    <row r="1879" s="32" customFormat="1" ht="10.5" x14ac:dyDescent="0.15"/>
    <row r="1880" s="32" customFormat="1" ht="10.5" x14ac:dyDescent="0.15"/>
    <row r="1881" s="32" customFormat="1" ht="10.5" x14ac:dyDescent="0.15"/>
    <row r="1882" s="32" customFormat="1" ht="10.5" x14ac:dyDescent="0.15"/>
    <row r="1883" s="32" customFormat="1" ht="10.5" x14ac:dyDescent="0.15"/>
    <row r="1884" s="32" customFormat="1" ht="10.5" x14ac:dyDescent="0.15"/>
    <row r="1885" s="32" customFormat="1" ht="10.5" x14ac:dyDescent="0.15"/>
    <row r="1886" s="32" customFormat="1" ht="10.5" x14ac:dyDescent="0.15"/>
    <row r="1887" s="32" customFormat="1" ht="10.5" x14ac:dyDescent="0.15"/>
    <row r="1888" s="32" customFormat="1" ht="10.5" x14ac:dyDescent="0.15"/>
    <row r="1889" s="32" customFormat="1" ht="10.5" x14ac:dyDescent="0.15"/>
    <row r="1890" s="32" customFormat="1" ht="10.5" x14ac:dyDescent="0.15"/>
    <row r="1891" s="32" customFormat="1" ht="10.5" x14ac:dyDescent="0.15"/>
    <row r="1892" s="32" customFormat="1" ht="10.5" x14ac:dyDescent="0.15"/>
    <row r="1893" s="32" customFormat="1" ht="10.5" x14ac:dyDescent="0.15"/>
    <row r="1894" s="32" customFormat="1" ht="10.5" x14ac:dyDescent="0.15"/>
    <row r="1895" s="32" customFormat="1" ht="10.5" x14ac:dyDescent="0.15"/>
    <row r="1896" s="32" customFormat="1" ht="10.5" x14ac:dyDescent="0.15"/>
    <row r="1897" s="32" customFormat="1" ht="10.5" x14ac:dyDescent="0.15"/>
    <row r="1898" s="32" customFormat="1" ht="10.5" x14ac:dyDescent="0.15"/>
    <row r="1899" s="32" customFormat="1" ht="10.5" x14ac:dyDescent="0.15"/>
    <row r="1900" s="32" customFormat="1" ht="10.5" x14ac:dyDescent="0.15"/>
    <row r="1901" s="32" customFormat="1" ht="10.5" x14ac:dyDescent="0.15"/>
    <row r="1902" s="32" customFormat="1" ht="10.5" x14ac:dyDescent="0.15"/>
    <row r="1903" s="32" customFormat="1" ht="10.5" x14ac:dyDescent="0.15"/>
    <row r="1904" s="32" customFormat="1" ht="10.5" x14ac:dyDescent="0.15"/>
    <row r="1905" s="32" customFormat="1" ht="10.5" x14ac:dyDescent="0.15"/>
    <row r="1906" s="32" customFormat="1" ht="10.5" x14ac:dyDescent="0.15"/>
    <row r="1907" s="32" customFormat="1" ht="10.5" x14ac:dyDescent="0.15"/>
    <row r="1908" s="32" customFormat="1" ht="10.5" x14ac:dyDescent="0.15"/>
    <row r="1909" s="32" customFormat="1" ht="10.5" x14ac:dyDescent="0.15"/>
    <row r="1910" s="32" customFormat="1" ht="10.5" x14ac:dyDescent="0.15"/>
    <row r="1911" s="32" customFormat="1" ht="10.5" x14ac:dyDescent="0.15"/>
    <row r="1912" s="32" customFormat="1" ht="10.5" x14ac:dyDescent="0.15"/>
    <row r="1913" s="32" customFormat="1" ht="10.5" x14ac:dyDescent="0.15"/>
    <row r="1914" s="32" customFormat="1" ht="10.5" x14ac:dyDescent="0.15"/>
    <row r="1915" s="32" customFormat="1" ht="10.5" x14ac:dyDescent="0.15"/>
    <row r="1916" s="32" customFormat="1" ht="10.5" x14ac:dyDescent="0.15"/>
    <row r="1917" s="32" customFormat="1" ht="10.5" x14ac:dyDescent="0.15"/>
    <row r="1918" s="32" customFormat="1" ht="10.5" x14ac:dyDescent="0.15"/>
    <row r="1919" s="32" customFormat="1" ht="10.5" x14ac:dyDescent="0.15"/>
    <row r="1920" s="32" customFormat="1" ht="10.5" x14ac:dyDescent="0.15"/>
    <row r="1921" s="32" customFormat="1" ht="10.5" x14ac:dyDescent="0.15"/>
    <row r="1922" s="32" customFormat="1" ht="10.5" x14ac:dyDescent="0.15"/>
    <row r="1923" s="32" customFormat="1" ht="10.5" x14ac:dyDescent="0.15"/>
    <row r="1924" s="32" customFormat="1" ht="10.5" x14ac:dyDescent="0.15"/>
    <row r="1925" s="32" customFormat="1" ht="10.5" x14ac:dyDescent="0.15"/>
    <row r="1926" s="32" customFormat="1" ht="10.5" x14ac:dyDescent="0.15"/>
    <row r="1927" s="32" customFormat="1" ht="10.5" x14ac:dyDescent="0.15"/>
    <row r="1928" s="32" customFormat="1" ht="10.5" x14ac:dyDescent="0.15"/>
    <row r="1929" s="32" customFormat="1" ht="10.5" x14ac:dyDescent="0.15"/>
    <row r="1930" s="32" customFormat="1" ht="10.5" x14ac:dyDescent="0.15"/>
    <row r="1931" s="32" customFormat="1" ht="10.5" x14ac:dyDescent="0.15"/>
    <row r="1932" s="32" customFormat="1" ht="10.5" x14ac:dyDescent="0.15"/>
    <row r="1933" s="32" customFormat="1" ht="10.5" x14ac:dyDescent="0.15"/>
    <row r="1934" s="32" customFormat="1" ht="10.5" x14ac:dyDescent="0.15"/>
    <row r="1935" s="32" customFormat="1" ht="10.5" x14ac:dyDescent="0.15"/>
    <row r="1936" s="32" customFormat="1" ht="10.5" x14ac:dyDescent="0.15"/>
    <row r="1937" s="32" customFormat="1" ht="10.5" x14ac:dyDescent="0.15"/>
    <row r="1938" s="32" customFormat="1" ht="10.5" x14ac:dyDescent="0.15"/>
    <row r="1939" s="32" customFormat="1" ht="10.5" x14ac:dyDescent="0.15"/>
    <row r="1940" s="32" customFormat="1" ht="10.5" x14ac:dyDescent="0.15"/>
    <row r="1941" s="32" customFormat="1" ht="10.5" x14ac:dyDescent="0.15"/>
    <row r="1942" s="32" customFormat="1" ht="10.5" x14ac:dyDescent="0.15"/>
    <row r="1943" s="32" customFormat="1" ht="10.5" x14ac:dyDescent="0.15"/>
    <row r="1944" s="32" customFormat="1" ht="10.5" x14ac:dyDescent="0.15"/>
    <row r="1945" s="32" customFormat="1" ht="10.5" x14ac:dyDescent="0.15"/>
    <row r="1946" s="32" customFormat="1" ht="10.5" x14ac:dyDescent="0.15"/>
    <row r="1947" s="32" customFormat="1" ht="10.5" x14ac:dyDescent="0.15"/>
    <row r="1948" s="32" customFormat="1" ht="10.5" x14ac:dyDescent="0.15"/>
    <row r="1949" s="32" customFormat="1" ht="10.5" x14ac:dyDescent="0.15"/>
    <row r="1950" s="32" customFormat="1" ht="10.5" x14ac:dyDescent="0.15"/>
    <row r="1951" s="32" customFormat="1" ht="10.5" x14ac:dyDescent="0.15"/>
    <row r="1952" s="32" customFormat="1" ht="10.5" x14ac:dyDescent="0.15"/>
    <row r="1953" s="32" customFormat="1" ht="10.5" x14ac:dyDescent="0.15"/>
    <row r="1954" s="32" customFormat="1" ht="10.5" x14ac:dyDescent="0.15"/>
    <row r="1955" s="32" customFormat="1" ht="10.5" x14ac:dyDescent="0.15"/>
    <row r="1956" s="32" customFormat="1" ht="10.5" x14ac:dyDescent="0.15"/>
    <row r="1957" s="32" customFormat="1" ht="10.5" x14ac:dyDescent="0.15"/>
    <row r="1958" s="32" customFormat="1" ht="10.5" x14ac:dyDescent="0.15"/>
    <row r="1959" s="32" customFormat="1" ht="10.5" x14ac:dyDescent="0.15"/>
    <row r="1960" s="32" customFormat="1" ht="10.5" x14ac:dyDescent="0.15"/>
    <row r="1961" s="32" customFormat="1" ht="10.5" x14ac:dyDescent="0.15"/>
    <row r="1962" s="32" customFormat="1" ht="10.5" x14ac:dyDescent="0.15"/>
    <row r="1963" s="32" customFormat="1" ht="10.5" x14ac:dyDescent="0.15"/>
    <row r="1964" s="32" customFormat="1" ht="10.5" x14ac:dyDescent="0.15"/>
    <row r="1965" s="32" customFormat="1" ht="10.5" x14ac:dyDescent="0.15"/>
    <row r="1966" s="32" customFormat="1" ht="10.5" x14ac:dyDescent="0.15"/>
    <row r="1967" s="32" customFormat="1" ht="10.5" x14ac:dyDescent="0.15"/>
    <row r="1968" s="32" customFormat="1" ht="10.5" x14ac:dyDescent="0.15"/>
    <row r="1969" s="32" customFormat="1" ht="10.5" x14ac:dyDescent="0.15"/>
    <row r="1970" s="32" customFormat="1" ht="10.5" x14ac:dyDescent="0.15"/>
    <row r="1971" s="32" customFormat="1" ht="10.5" x14ac:dyDescent="0.15"/>
    <row r="1972" s="32" customFormat="1" ht="10.5" x14ac:dyDescent="0.15"/>
    <row r="1973" s="32" customFormat="1" ht="10.5" x14ac:dyDescent="0.15"/>
    <row r="1974" s="32" customFormat="1" ht="10.5" x14ac:dyDescent="0.15"/>
    <row r="1975" s="32" customFormat="1" ht="10.5" x14ac:dyDescent="0.15"/>
    <row r="1976" s="32" customFormat="1" ht="10.5" x14ac:dyDescent="0.15"/>
    <row r="1977" s="32" customFormat="1" ht="10.5" x14ac:dyDescent="0.15"/>
    <row r="1978" s="32" customFormat="1" ht="10.5" x14ac:dyDescent="0.15"/>
    <row r="1979" s="32" customFormat="1" ht="10.5" x14ac:dyDescent="0.15"/>
    <row r="1980" s="32" customFormat="1" ht="10.5" x14ac:dyDescent="0.15"/>
    <row r="1981" s="32" customFormat="1" ht="10.5" x14ac:dyDescent="0.15"/>
    <row r="1982" s="32" customFormat="1" ht="10.5" x14ac:dyDescent="0.15"/>
    <row r="1983" s="32" customFormat="1" ht="10.5" x14ac:dyDescent="0.15"/>
    <row r="1984" s="32" customFormat="1" ht="10.5" x14ac:dyDescent="0.15"/>
    <row r="1985" s="32" customFormat="1" ht="10.5" x14ac:dyDescent="0.15"/>
    <row r="1986" s="32" customFormat="1" ht="10.5" x14ac:dyDescent="0.15"/>
    <row r="1987" s="32" customFormat="1" ht="10.5" x14ac:dyDescent="0.15"/>
    <row r="1988" s="32" customFormat="1" ht="10.5" x14ac:dyDescent="0.15"/>
    <row r="1989" s="32" customFormat="1" ht="10.5" x14ac:dyDescent="0.15"/>
    <row r="1990" s="32" customFormat="1" ht="10.5" x14ac:dyDescent="0.15"/>
    <row r="1991" s="32" customFormat="1" ht="10.5" x14ac:dyDescent="0.15"/>
    <row r="1992" s="32" customFormat="1" ht="10.5" x14ac:dyDescent="0.15"/>
    <row r="1993" s="32" customFormat="1" ht="10.5" x14ac:dyDescent="0.15"/>
    <row r="1994" s="32" customFormat="1" ht="10.5" x14ac:dyDescent="0.15"/>
    <row r="1995" s="32" customFormat="1" ht="10.5" x14ac:dyDescent="0.15"/>
    <row r="1996" s="32" customFormat="1" ht="10.5" x14ac:dyDescent="0.15"/>
    <row r="1997" s="32" customFormat="1" ht="10.5" x14ac:dyDescent="0.15"/>
    <row r="1998" s="32" customFormat="1" ht="10.5" x14ac:dyDescent="0.15"/>
    <row r="1999" s="32" customFormat="1" ht="10.5" x14ac:dyDescent="0.15"/>
    <row r="2000" s="32" customFormat="1" ht="10.5" x14ac:dyDescent="0.15"/>
    <row r="2001" s="32" customFormat="1" ht="10.5" x14ac:dyDescent="0.15"/>
    <row r="2002" s="32" customFormat="1" ht="10.5" x14ac:dyDescent="0.15"/>
  </sheetData>
  <mergeCells count="12">
    <mergeCell ref="A1:G1"/>
    <mergeCell ref="A2:G2"/>
    <mergeCell ref="C6:E6"/>
    <mergeCell ref="B7:B8"/>
    <mergeCell ref="C7:E7"/>
    <mergeCell ref="A3:G3"/>
    <mergeCell ref="A9:B9"/>
    <mergeCell ref="C9:D10"/>
    <mergeCell ref="A11:G12"/>
    <mergeCell ref="A13:A15"/>
    <mergeCell ref="B13:B15"/>
    <mergeCell ref="C13:G15"/>
  </mergeCells>
  <printOptions horizontalCentered="1"/>
  <pageMargins left="0.23622047244094491" right="0.23622047244094491" top="0.23622047244094491" bottom="0.23622047244094491" header="1.64"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MARIA FERNANDA CORONADO PEREZ</cp:lastModifiedBy>
  <cp:lastPrinted>2019-09-24T14:57:50Z</cp:lastPrinted>
  <dcterms:created xsi:type="dcterms:W3CDTF">2013-02-07T15:56:20Z</dcterms:created>
  <dcterms:modified xsi:type="dcterms:W3CDTF">2020-01-22T23:28:18Z</dcterms:modified>
</cp:coreProperties>
</file>